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1" yWindow="65476" windowWidth="15120" windowHeight="8010" activeTab="0"/>
  </bookViews>
  <sheets>
    <sheet name="Prijavni obrazac" sheetId="1" r:id="rId1"/>
  </sheets>
  <definedNames>
    <definedName name="_xlnm.Print_Area" localSheetId="0">'Prijavni obrazac'!$A$1:$L$329</definedName>
    <definedName name="Prijavni_obrazac_ČT_15.02" localSheetId="0">'Prijavni obrazac'!$B$10:$B$226</definedName>
  </definedNames>
  <calcPr fullCalcOnLoad="1"/>
</workbook>
</file>

<file path=xl/sharedStrings.xml><?xml version="1.0" encoding="utf-8"?>
<sst xmlns="http://schemas.openxmlformats.org/spreadsheetml/2006/main" count="334" uniqueCount="175">
  <si>
    <t>PRIJAVNI OBRAZAC ZA KORIŠTENJE SREDSTAVA FONDA ZA ZAŠTITU OKOLIŠA I ENERGETSKU UČINKOVITOST RADI SUFINANCIRANJA PROJEKATA ČISTIJEG TRANSPORTA</t>
  </si>
  <si>
    <t>Naziv pravne osobe</t>
  </si>
  <si>
    <t>Zakonski zastupnik ili druga 
ovlaštena osoba (ime i prezime)</t>
  </si>
  <si>
    <t>Položaj</t>
  </si>
  <si>
    <t>Adresa (ulica i broj)</t>
  </si>
  <si>
    <t>Županija</t>
  </si>
  <si>
    <t>Web stranica</t>
  </si>
  <si>
    <t>OIB</t>
  </si>
  <si>
    <t>Broj žiro računa</t>
  </si>
  <si>
    <t>Naziv banke</t>
  </si>
  <si>
    <t>Ime i prezime</t>
  </si>
  <si>
    <t>Poštanski broj i mjesto</t>
  </si>
  <si>
    <t>Broj telefona/mobitela</t>
  </si>
  <si>
    <t>E-mail adresa</t>
  </si>
  <si>
    <t>3. PODACI O PROJEKTU</t>
  </si>
  <si>
    <t>Naziv projekta</t>
  </si>
  <si>
    <t>3.1. Spremnost za početak provedbe projekta čistijeg transporta</t>
  </si>
  <si>
    <t>3.2. Financijska sposobnost korisnika sredstava</t>
  </si>
  <si>
    <t>Struktura vlastitih sredstava za realizaciju projekta</t>
  </si>
  <si>
    <t>3. POTROŠNJA ENERGENATA</t>
  </si>
  <si>
    <t>3.1.  Energenti</t>
  </si>
  <si>
    <t>Godišnja potrošnja</t>
  </si>
  <si>
    <t>Postojeća</t>
  </si>
  <si>
    <t>Predviđena projektom</t>
  </si>
  <si>
    <t>Benzin</t>
  </si>
  <si>
    <t>l</t>
  </si>
  <si>
    <t>Dizel</t>
  </si>
  <si>
    <t>Stlačeni prirodni plin</t>
  </si>
  <si>
    <t>kg</t>
  </si>
  <si>
    <t>Električna energija</t>
  </si>
  <si>
    <t>kWh</t>
  </si>
  <si>
    <t>18 300</t>
  </si>
  <si>
    <t>M2</t>
  </si>
  <si>
    <t>UNP</t>
  </si>
  <si>
    <t>54 700</t>
  </si>
  <si>
    <t>SPP</t>
  </si>
  <si>
    <t>M3</t>
  </si>
  <si>
    <t>Sjedište(poštanski broj i mjesto)</t>
  </si>
  <si>
    <t>1.1. KONTAKT OSOBA NA PROJEKTU</t>
  </si>
  <si>
    <t>Broj telefaxa</t>
  </si>
  <si>
    <t>kn (s PDV-om)</t>
  </si>
  <si>
    <t>kom</t>
  </si>
  <si>
    <t>Punionice za vozila na stlačeni prirodni plin</t>
  </si>
  <si>
    <t>• novčana sredstva korisnika</t>
  </si>
  <si>
    <t>• odmah po odobrenim sredstvima Fonda</t>
  </si>
  <si>
    <t xml:space="preserve">• osnovna sredstva pribavljena                                                                  radi realizacije projekta    </t>
  </si>
  <si>
    <t xml:space="preserve">• kreditna sredstva (osim Fonda) </t>
  </si>
  <si>
    <t xml:space="preserve">• prethodno dobivene potpore projektu    </t>
  </si>
  <si>
    <t>Vrsta</t>
  </si>
  <si>
    <t>Mjera</t>
  </si>
  <si>
    <t>El. Energija</t>
  </si>
  <si>
    <t>M1</t>
  </si>
  <si>
    <t>32 000</t>
  </si>
  <si>
    <t>Diesel</t>
  </si>
  <si>
    <t xml:space="preserve">Prosječna godišnja kilometraža
(km/god)
(C)
</t>
  </si>
  <si>
    <t xml:space="preserve">Kapacitet punionice
(B)
</t>
  </si>
  <si>
    <t xml:space="preserve">Broj punionica
(A)
</t>
  </si>
  <si>
    <t>Vrsta punionice</t>
  </si>
  <si>
    <t>Električne punionice</t>
  </si>
  <si>
    <t>Automobili</t>
  </si>
  <si>
    <t>Autobusi</t>
  </si>
  <si>
    <t xml:space="preserve">Napomena: Kako nije moguće promatrati generalni, općeniti slučaj, analizirani su pojedini specifični slučajevi, i to punionice za punjenje 200 komercijalnih vozila M1 kategorije ili ekvivalentno tome 20 vozila M2 i M3 kategorije.
Napomena: Preporučena referentna vrijednost za godišnju kilometražu je 18 300 km za komercijalna vozila M1 kategorije, te 54 700 km za vozila M2 i M3 kategorije
</t>
  </si>
  <si>
    <t>Mjesto i datum</t>
  </si>
  <si>
    <t>Podnositelj ponude</t>
  </si>
  <si>
    <t xml:space="preserve">Godišnja kilometraža (km/god) (C) </t>
  </si>
  <si>
    <t xml:space="preserve">Godišnja kilometraža  (km/god) (C) </t>
  </si>
  <si>
    <t xml:space="preserve">Uređaji za učinkovitije korištenje otpadne topline iz rashladne tekućine motora
za vrijeme kada je motor ugašen
</t>
  </si>
  <si>
    <t>Punionice za električna vozila</t>
  </si>
  <si>
    <t>• u izvođenju od (navesti datum početka provedbe projekta)</t>
  </si>
  <si>
    <t>• planirani početak provedbe projekta (navesti datum)</t>
  </si>
  <si>
    <r>
      <t>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po jedinici (B)
(kg/jedinica)
</t>
    </r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</si>
  <si>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(množiti A, B i C pa podijeliti sa 100)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</si>
  <si>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emisiju prosječnog vozila 
(ukupnu emisiju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oduzeti od ukupnih emisija prosječnih vozila iz napomene)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</si>
  <si>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vozila prosječne snage (kg/100km)
(D)
</t>
    </r>
  </si>
  <si>
    <r>
      <t>(kn/t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</si>
  <si>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4. POTREBNA INVESTICIJSKA SREDSTVA PO JEDINICI OČEKIVANE GODIŠNJE UŠTEDE ENERGIJE</t>
  </si>
  <si>
    <r>
      <t>5. EMISIJA UGLJIČNOG DIOKSIDA (CO</t>
    </r>
    <r>
      <rPr>
        <b/>
        <vertAlign val="sub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) IZRAŽENA U GODIŠNJIM KOLIČINAMA ( t CO</t>
    </r>
    <r>
      <rPr>
        <b/>
        <vertAlign val="sub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/god)</t>
    </r>
  </si>
  <si>
    <t>kn/kWh</t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</si>
  <si>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(množiti A, B i C pa podijeliti sa 100)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</si>
  <si>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emisije prosječnih vozila 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/god)</t>
    </r>
  </si>
  <si>
    <r>
      <t>Ukupno 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svih pregrađenih vozila 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/god)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</si>
  <si>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 (množiti A, B, C i D pa podijeliti sa 100)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</si>
  <si>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t>Vrijednost opravdanih troškova (sukladno točki IV. Natječaja)</t>
  </si>
  <si>
    <t>[%]</t>
  </si>
  <si>
    <t>Iznos ukupne kamate (popunjavaju podnositelji zahtjeva za sredstva subvencije kamate)</t>
  </si>
  <si>
    <t>Razlika</t>
  </si>
  <si>
    <t>Ukapljeni naftni plin</t>
  </si>
  <si>
    <t>Godišnja ušteda (kWh)</t>
  </si>
  <si>
    <t>kn (bez PDV-a)</t>
  </si>
  <si>
    <t>Ukupni troškovi ulaganja u provedbu projekta čistijeg transporta</t>
  </si>
  <si>
    <r>
      <t xml:space="preserve">Unijeti znak </t>
    </r>
    <r>
      <rPr>
        <b/>
        <sz val="10"/>
        <color indexed="8"/>
        <rFont val="Calibri"/>
        <family val="2"/>
      </rPr>
      <t>[√</t>
    </r>
    <r>
      <rPr>
        <b/>
        <sz val="10"/>
        <color indexed="8"/>
        <rFont val="Times New Roman"/>
        <family val="1"/>
      </rPr>
      <t>]. Moguće je izabrati samo jednu opciju.</t>
    </r>
  </si>
  <si>
    <t xml:space="preserve">• ulog drugih pravnih i fizičkih osoba
vezan uz realizaciju projekta   
</t>
  </si>
  <si>
    <t xml:space="preserve">Udio u kamati kredita u visini opravdanih troškova </t>
  </si>
  <si>
    <t>%</t>
  </si>
  <si>
    <t>Odnos ukupno planiranih sredstava (vrijednost ukupnih troškova ulaganja u provedbu projekta čistijeg transporta) i očekivane godišnje uštede energije (razlika kWh)</t>
  </si>
  <si>
    <t>Postojeće stanje</t>
  </si>
  <si>
    <t>Stanje previđeno nakon provedbe projekta</t>
  </si>
  <si>
    <t>Očekivano smanjenje štetnih emisija</t>
  </si>
  <si>
    <t>t/god</t>
  </si>
  <si>
    <r>
      <t>CO</t>
    </r>
    <r>
      <rPr>
        <vertAlign val="subscript"/>
        <sz val="10"/>
        <color indexed="8"/>
        <rFont val="Times New Roman"/>
        <family val="1"/>
      </rPr>
      <t xml:space="preserve">2 </t>
    </r>
  </si>
  <si>
    <r>
      <t>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</si>
  <si>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 xml:space="preserve">6. EMISIJE ONEČIŠĆUJUĆIH TVARI  –  </t>
    </r>
    <r>
      <rPr>
        <b/>
        <u val="single"/>
        <sz val="11"/>
        <color indexed="8"/>
        <rFont val="Times New Roman"/>
        <family val="1"/>
      </rPr>
      <t>u prilogu obvezno dostaviti izračun</t>
    </r>
  </si>
  <si>
    <t xml:space="preserve">7. POTREBNA INVESTICIJSKA SREDSTVA ZA REALIZACIJU PROJEKTA PO JEDINICI OČEKIVANOG GODIŠNJEG SMANJENJA EMISIJE STAKLENIČKIH PLINOVA  </t>
  </si>
  <si>
    <r>
      <rPr>
        <b/>
        <sz val="11"/>
        <color indexed="8"/>
        <rFont val="Times New Roman"/>
        <family val="1"/>
      </rPr>
      <t>8. POPIS OBVEZNE NATJEČAJNE DOKUMENTACIJE</t>
    </r>
    <r>
      <rPr>
        <sz val="11"/>
        <color indexed="8"/>
        <rFont val="Times New Roman"/>
        <family val="1"/>
      </rPr>
      <t xml:space="preserve"> ovjerene na predviđenim mjestima pečatom i potpisom ovlaštene osobe ponuditelja i složene slijedećim redoslijedom:</t>
    </r>
  </si>
  <si>
    <r>
      <t>Odnos ukupno planiranih sredstava (vrijednost ukupnih troškova ulaganja u provedbu projekta čistijeg transporta) i  očekivanog godišnjeg smanjenja štetnih emisija CO</t>
    </r>
    <r>
      <rPr>
        <vertAlign val="subscript"/>
        <sz val="10"/>
        <color indexed="8"/>
        <rFont val="Times New Roman"/>
        <family val="1"/>
      </rPr>
      <t>2</t>
    </r>
  </si>
  <si>
    <t>Fond za zaštitu okoliša i energetsku učinkovitost</t>
  </si>
  <si>
    <t>Iznos ukupne opravdane kamate kredita u visini opravdanih troškova ulaganja (bez PDV-a) u iznosu do 800.000,00 kuna</t>
  </si>
  <si>
    <t>SUBVENCIJA KAMATE</t>
  </si>
  <si>
    <t>Iznos ukupnog kredita (popunjavaju podnositelji zahtjeva za sredstva subvencije kamate)</t>
  </si>
  <si>
    <t xml:space="preserve">   kn (s PDV-om)</t>
  </si>
  <si>
    <t>popunjavaju podnositelji zahtjeva za sredstva: subvencija kamata</t>
  </si>
  <si>
    <t xml:space="preserve">kn </t>
  </si>
  <si>
    <t>L1</t>
  </si>
  <si>
    <t>L3</t>
  </si>
  <si>
    <t>N1</t>
  </si>
  <si>
    <t>N2</t>
  </si>
  <si>
    <t>N3</t>
  </si>
  <si>
    <t xml:space="preserve">Emisija CO2 po jedinici (B)
(kg/jedinica)
</t>
  </si>
  <si>
    <t>El. energija</t>
  </si>
  <si>
    <t>Stopa učinkovitosti    (%) (D)</t>
  </si>
  <si>
    <t>4 000</t>
  </si>
  <si>
    <t xml:space="preserve">Godišnje smanjenje emisije CO2 u odnosu na emisije prosječnih vozila 
(ukupnu emisiju CO2 oduzeti od ukupnih emisija prosječnih vozila iz napomene)
(t CO2/god)
</t>
  </si>
  <si>
    <t xml:space="preserve">Ukupna potrošnja pregrađenih vozila s pogonom na UNP, SPP ili dizel - plin (DFD) (A)
(l ili kg/100km) 
</t>
  </si>
  <si>
    <t xml:space="preserve">M2  </t>
  </si>
  <si>
    <t xml:space="preserve">M2 </t>
  </si>
  <si>
    <t xml:space="preserve"> M3</t>
  </si>
  <si>
    <r>
      <t>Napomena: Uz ponudu za pregradnju/ugradnju svakog pojedinog vozila dostaviti izračun sukladno prosječnoj potrošnji istog.
Napomena: Preporučena referentna vrijednost za godišnju kilometražu je 18 300 km za komercijalna vozila M1 i N1 kategorije, te 54 700 km za vozila M2 i M3 kategorije.
Napomena: Prosječno vozilo s pogonom na benzinsko gorivo M1 kategorije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vozila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ugradnje/pregradnje na dizel – plin kombinaciju (DFD) postotak korištenja plina u eksploataciji vozila iznosi 30%, dok kod pregradnje vozila s pogonom na benzinsko gorivo na pogon na UNP ili SPP, postotak korištenja plina iznosi 100 %.
</t>
    </r>
  </si>
  <si>
    <t xml:space="preserve">Ponuda trgovačkog društva i druge pravne osobe treba sadržavati sljedeće: 
1. Naslovna stranica s nazivom ponuditelja, nazivom projekta i datumom,
2. Popis priložene dokumentacije,
3. Prijavni obrazac (može se preuzeti u prostorijama Fonda ili s Internet stranice Fonda: www.fzoeu.hr) popunjen te ovjeren pečatom i potpisom ovlaštene osobe ponuditelja (preporučuje se prijavni obrazac dostaviti i u elektroničkom obliku - Excel dokument na CD-u),
4. Uz ponudu koja se odnosi na projekte navedene pod rednim brojevima 4., 5. i 6.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nabavu vozila (s naznačenom jediničnom cijenom i rekapitulacijom troškova s istaknutim PDV-om); Preporučuje se ponudbeni troškovnik dostaviti i u elektroničkom obliku (Excel dokument na CD-u),
Uz ponudu koja se odnosi na projekte navedene pod rednim brojevima 1., 2., 3. i 7.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opremu i radove (s naznačenom jediničnom cijenom i rekapitulacijom troškova s istaknutim PDV-om), izdan od strane ovlaštene servisne radionice; Preporučuje se ponudbeni troškovnik dostaviti i u elektroničkom obliku (Excel dokument na CD-u), 
Uz ponudu koja se odnosi na projekte navedene pod rednim brojevima 8. i 9. točke I. Natječaja potrebno je dostaviti:
a.) prijedlog projekta koji treba sadržavati:
– opis projekta (ciljevi projekta s podacima o pripremljenosti projekta, odnosno spremnosti za izvođenje, ocjena očekivanih učinaka u u području čistijeg transporta i smanjenja emisija onečišćujućih tvari, opis postojećeg stanja s tehničkim podacima, opis planiranog tehničkog rješenja, financijska, gospodarska, tehnička i kadrovska sposobnost ponuditelja, terminski plan provedbe projekta i povlačenja sredstava Fonda), 
b.) poslovni plan sa zaokruženom financijskom konstrukcijom ulaganja u projekt i naznakom vlastitih sredstava i sredstava Fonda,
c.) projektantski troškovnik s naznačenom jediničnom cijenom i rekapitulacijom troškovnika s istaknutim PDV-om (preporučuje se troškovnik dostaviti i u elektroničkom obliku - Excel dokument na CD-u),
d.) Za projekte izgradnje – glavni i/ili izvedbeni projekt zajedno sa svim propisanim proračunima, potvrda glavnog projekta, potrebna odobrenja i suglasnosti; 
Za projekte rekonstrukcije ili ugradnje u postojeću građevinu – potrebna projektna dokumentacija (idejni i/ili glavni i/ili izvedbeni projekt) zajedno sa svim propisanim proračunima, potrebna odobrenja, potvrda glavnog projekta ili izjava nadležnog tijela (za prostorno uređenje i gradnju) s pozivom na predmetnu projektnu dokumentaciju da za provedbu projekta nije potrebno ishođenje odgovarajućeg akta o građenju;
e.) dokaz o zakonitosti i vlasništvu nad postojećom građevinom u koju se ugrađuje punionica,
5. Izjava o osiguranju vlastitih sredstava za ulaganje u projekt ovjerena pečatom i potpisom ovlaštene osobe ponuditelja,
6. Izjava o korištenim državnim potporama koje su primljene tijekom prethodne dvije fiskalne godine te tijekom tekuće fiskalne godine, ovjerena pečatom i potpisom ovlaštene osobe ponuditelja (obrazac izjave može se preuzeti u prostorijama Fonda ili s Internet stranice Fonda: www.fzoeu.hr), 
7. Podaci o bonitetu (BON PLUS) i solventnosti (BON 2/SOL 2) ne stariji od 30 dana,
8. Potvrda Porezne uprave o podmirenju obveza javnih davanja ne starija od 30 dana,
9. Godišnji financijski izvještaji za protekle dvije godine,
10. Za dodjelu subvencije kamata: ugovor o kreditu s planom otplate, odnosno ponudbeni plan otplate kredita ovjeren od banke ukoliko je dobivanje kredita u tijeku,
11. Za dodjelu zajma: Podaci o instrumentima osiguranja za povrat sredstava zajma Fonda (dostavlja se izjava o osnovnim1) i drugim2) instrumentima osiguranja koje je podnositelj ponude spreman ponuditi, dok se instrumenti osiguranja dostavljaju Fondu neposredno pred zaključenje ugovora o čemu će korisnik biti obaviješten):
– 1) mjenice i zadužnice,
– 2) zalog ili fiducijarni prijenos vlasništva na imovini uz policu osiguranja imovine vinkuliranu u korist Fonda, bankarske garancije, jamstvo HAMAG INVEST-a, jamstvo RH, drugi uobičajeni instrumenti osiguranja.
Ponuda obrtnika treba sadržavati sljedeće:
1. Naslovna stranica s nazivom ponuditelja, nazivom projekta i datumom,
2. Popis priložene dokumentacije,
3. Prijavni obrazac (može se preuzeti u prostorijama Fonda ili s Internet stranice Fonda: www.fzoeu.hr) popunjen te ovjeren pečatom i potpisom ovlaštene osobe ponuditelja (preporučuje se prijavni obrazac dostaviti i u elektroničkom obliku - Excel dokument na CD-u),
4. Uz ponudu koja se odnosi na projekte navedene pod rednim brojevima 4., 5. i 6.    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nabavu vozila (s naznačenom jediničnom cijenom i rekapitulacijom troškova s istaknutim PDV-om); Preporučuje se ponudbeni troškovnik dostaviti i u elektroničkom obliku (Excel dokument na CD-u),
Uz ponudu koja se odnosi na projekte navedene pod rednim brojevima 1., 2., 3. i 7.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opremu i radove (s naznačenom jediničnom cijenom i rekapitulacijom troškova s istaknutim PDV-om), izdan od strane ovlaštene servisne radionice; Preporučuje se ponudbeni troškovnik dostaviti i u elektroničkom obliku (Excel dokument na CD-u), 
Uz ponudu koja se odnosi na projekte navedene pod rednim brojevima 8. i 9. točke I. Natječaja potrebno je dostaviti:
a.) prijedlog projekta koji treba sadržavati:
– opis projekta (ciljevi projekta s podacima o pripremljenosti projekta, odnosno spremnosti za izvođenje, ocjena očekivanih učinaka u području čistijeg transporta i smanjenja emisija onečišćujućih tvari, opis postojećeg stanja s tehničkim podacima, opis planiranog tehničkog rješenja, financijska, gospodarska, tehnička i kadrovska sposobnost ponuditelja, terminski plan provedbe projekta i povlačenja sredstava Fonda), 
b.) poslovni plan sa zaokruženom financijskom konstrukcijom ulaganja u projekt i naznakom vlastitih sredstava i sredstava Fonda,
c.) projektantski troškovnik s naznačenom jediničnom cijenom i rekapitulacijom troškovnika s istaknutim PDV-om (preporučuje se troškovnik dostaviti i u elektroničkom obliku - Excel dokument na CD-u),
d.) Za projekte izgradnje – glavni i/ili izvedbeni projekt zajedno sa svim propisanim proračunima, potvrda glavnog projekta, potrebna odobrenja i suglasnosti; 
Za projekte rekonstrukcije ili ugradnje u postojeću građevinu – potrebna projektna dokumentacija (idejni i/ili glavni i/ili izvedbeni projekt) zajedno sa svim propisanim proračunima, potrebna odobrenja, potvrda glavnog projekta ili izjava nadležnog tijela (za prostorno uređenje i gradnju) s pozivom na predmetnu projektnu dokumentaciju da za provedbu projekta nije potrebno ishođenje odgovarajućeg akta o građenju;
e.) dokaz o zakonitosti i vlasništvu nad postojećom građevinom u koju se ugrađuje punionica,
5. Izjava o osiguranju vlastitih sredstava za ulaganje u projekt ovjerena pečatom i potpisom ovlaštene osobe ponuditelja,
6. Izjava o korištenim državnim potporama koje su primljene tijekom prethodne dvije fiskalne godine te tijekom tekuće fiskalne godine, ovjerena pečatom i potpisom ovlaštene osobe ponuditelja (obrazac izjave može se preuzeti u prostorijama Fonda ili s Internet stranice Fonda: www.fzoeu.hr),
7. Podaci o solventnosti (BON 2/SOL 2) ne stariji od 30 dana (za obrtnike koji su obveznici poreza na dobit – jednako kao trgovačka društva točka 7.),
8. Potvrda Porezne uprave o podmirenju obveza javnih davanja ne starija od 30 dana,
9. Knjiga primitaka i izdataka – obrazac KPI, popis dugotrajne imovine – obrazac DI, evidencija o tražbinama i obvezama – obrazac TO, knjiga prometa – obrazac KPR, prijava poreza na dohodak (rješenje) za posljednje dvije godine (za obrtnike koji su obveznici poreza na dobit – jednako kao trgovačka društva točka 9.), 
10. Za dodjelu subvencije kamata: ugovor o kreditu s planom otplate, odnosno ponudbeni plan otplate kredita ovjeren od banke ukoliko je dobivanje kredita u tijeku,
11. Za dodjelu zajma: Podaci o instrumentima osiguranja za povrat sredstava zajma Fonda (dostavlja se izjava o osnovnim1) i drugim2) instrumentima osiguranja koje je podnositelj ponude spreman ponuditi, dok se instrumenti osiguranja dostavljaju Fondu neposredno pred zaključenje ugovora o čemu će korisnik biti obaviješten): 
1) mjenice i zadužnice,
2) zalog ili fiducijarni prijenos vlasništva na imovini uz policu osiguranja imovine vinkuliranu u korist Fonda, bankarske garancije, jamstvo HAMAG INVEST-a, jamstvo RH, drugi uobičajeni instrumenti osiguranja.
</t>
  </si>
  <si>
    <t>Nabava eko guma</t>
  </si>
  <si>
    <t>Broj poboljšanih aerodinamičnih teretnih vozila</t>
  </si>
  <si>
    <t xml:space="preserve">Nabava novih vozila kategorija L1 ili L3 s električnim pogonom            </t>
  </si>
  <si>
    <t>Planirani broj nabave novih vozila i eko guma, pregradnje ili poboljšanja aerodinamičnosti teretnih vozila, te ugradnje uređaja ili izgradnje punionica</t>
  </si>
  <si>
    <t xml:space="preserve"> - navesti uloge</t>
  </si>
  <si>
    <t xml:space="preserve">Ukupna potrošnja novih vozila M2 i M3 kategorije s pogonom na UNP,SPP, EURO 5 ili EURO 6 standarda s pogonom na dizel gorivo, te električne tehnologije (A)
(l, kg ili kWh/100km) 
</t>
  </si>
  <si>
    <t>Nabava novih vozila M1 ili N1 s električnim, hibridnim ili s pogonom na UNP,SPP ili DFD</t>
  </si>
  <si>
    <t xml:space="preserve">Nabava novih vozila kategorija M2 ili M3 s pogonom na stlačeni prirodni plin, ukapljeni naftni plin, Euro 5 ili EURO 6 standarda s pogonom na dizel gorivo, te električne tehnologije
</t>
  </si>
  <si>
    <t>Broj pregradnji postojećih vozila kategorija M1, M2, M3, N1, N2 i N3 na pogon na UNP, SPP ili DFD</t>
  </si>
  <si>
    <r>
      <t>Napomena: Uz ponudu za svako pojedino vozilo dostaviti izračun sukladno prosječnoj potrošnji istog.
Napomena: Preporučena referentna vrijednost za godišnju kilometražu je 54 700 km za vozila M2 i M3 kategorije.
Napomena: Prosječno vozilo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Prosječno vozilo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nabave vozila na dizel – plin kombinaciju (DFD) postotak korištenja plina u eksploataciji vozila iznosi 30%.
Napomena: Godišnje smanjenje emisije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pri nabavci novih autobusa Euro 5 ili Euro 6 standarda s pogonom na dizelsko gorivo iznosi 3,742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 po vozilu i tu vrijednost treba uvrstiti u tablicu.
</t>
    </r>
  </si>
  <si>
    <t xml:space="preserve">ZAJAM </t>
  </si>
  <si>
    <t>SUBVENCIJA</t>
  </si>
  <si>
    <t xml:space="preserve">Udio traženih sredstava Fonda u opravdanim troškovima </t>
  </si>
  <si>
    <t xml:space="preserve">Iznos vlastitog sudjelovanja u ukupnoj investiciji </t>
  </si>
  <si>
    <t xml:space="preserve">Ukupna potrošnja novih vozila L1 i L3 s električnim pogonom, te M1 i N1 s električnim, hibridnim ili s pogonom na UNP ili SPP (A)
(l, kg ili kWh/100km) 
</t>
  </si>
  <si>
    <t>popunjavaju podnositelji zahtjeva za sredstva subvencije</t>
  </si>
  <si>
    <t>popunjavaju podnositelji zahtjeva za sredstva zajma</t>
  </si>
  <si>
    <t>Iznos i oblik traženih sredstava Fonda</t>
  </si>
  <si>
    <t>Zajam</t>
  </si>
  <si>
    <t>Subvencija</t>
  </si>
  <si>
    <t>Subvencija kamate</t>
  </si>
  <si>
    <t>kn</t>
  </si>
  <si>
    <t>Iznos kojim bi Fond trebao subvencionirati kamatu sukladno prijavi projekta</t>
  </si>
  <si>
    <t>5.1. Samo za ugradnju uređaja za učinkovitije korištenje otpadne topline iz rashladne tekućine motora za vrijeme kada je motor ugašen (mjera 1. Natječaja)</t>
  </si>
  <si>
    <t xml:space="preserve">Ukupna potrošnja svih vozila prije ugradnje uređaja (A)
(l ili kg/100km)
</t>
  </si>
  <si>
    <t>5.2. Samo za nabavu eko guma (mjera 2. Natječaja)</t>
  </si>
  <si>
    <t>5.4. Samo za nabavu novih vozila kategorija L1 i L3 s električnim pogonom, te M1 i N1 kategorije s električnim, hibridnim ili s pogonom na UNP, SPP ili DFD (mjere 4. i 5. Natječaja)</t>
  </si>
  <si>
    <t>5.6. Samo za pregradnju postojećih vozila kategorija M1, M2, M3,N1, N2 i N3 na pogon na SPP, UNP ili DFD (mjera 7. Natječaja).</t>
  </si>
  <si>
    <t>5.5. Samo za nabavu novih vozila kategorije M2 ili M3 s pogonom na SPP, UNP ili DFD, EURO 5 ili EURO 6 standarda s pogonom na dizel gorivo, te električne tehnologije (mjera 6. Natječaja)</t>
  </si>
  <si>
    <t>5.7. Samo za izgradnju punionica za električna ili punionica za vozila na SPP (mjere 8. i 9. Natječaja)</t>
  </si>
  <si>
    <r>
      <t>Napomena: Uz ponudu za ugradnju uređaja za svako pojedino vozilo potrebno je dostaviti izračun.
Napomena: Preporučena referentna vrijednost za godišnju kilometražu jest 4 000 km za vozila L1 i L3 kategorije, 18 300 km za komercijalna vozila M1 i N1  kategorije, 54 700 km za vozila M2 i M3 kategorije, te 32 000 km za vozila N2 i N3 kategorije.
Napomena: Prosječno vozilo L1 kategorije emitira 0,278 tona CO2 godišnje, kategorije L3 emitira 0,464 tona CO2 godišnje, kategorije M1 s pogonom na benzinsko gorivo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Pravilniku o metodologiji za praćenje, mjerenje i verifikaciju ušteda energije u neposrednoj potrošnji, stopa učinkovitosti uređaja za učinkovitije korištenje otpadne topline iz rashladne tekućine motora za vrijeme kada je motor ugašen iznosi 6,25 % pod pretpostavkom da se vozilo grije 3 sata dnevno i da se uređaj koristi 6 mjeseci u godini.
</t>
    </r>
  </si>
  <si>
    <t xml:space="preserve">Ukupna potrošnja svih vozila prije nabave eko guma (A)
(l ili kg/100km)
</t>
  </si>
  <si>
    <r>
      <t>Napomena: Uz ponudu za nabavu eko guma za svako pojedino vozilo potrebno je dostaviti izračun.
Napomena: Preporučena referentna vrijednost za godišnju kilometražu jest 4 000 km za vozila L1 i L3 kategorije, 18 300 km za komercijalna vozila M1 i N1  kategorije, 54 700 km za vozila M2 i M3 kategorije, te 32 000 km za vozila N2 i N3 kategorije.
Napomena: Prosječno vozilo L1 kategorije emitira 0,278 tona CO2 godišnje, kategorije L3 emitira 0,464 tona CO2 godišnje, kategorije M1 s pogonom na benzinsko gorivo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Drugom Nacionalnom planu en. učinkovitosti RH za razdoblje do kraja 2013. godine poticanjem zamjene konvencionalnih guma doprinosi se smanjenju potrošnje goriva za prosječno 5 %.
</t>
    </r>
  </si>
  <si>
    <t>5.3. Samo za poboljšanje aerodinamičnosti teretnih vozila (mjera 3. Natječaja)</t>
  </si>
  <si>
    <t xml:space="preserve">Ukupna potrošnja svih teretnih vozila prije poboljšanja aerodinamičnosti (A)
(l ili kg/100km)
</t>
  </si>
  <si>
    <r>
      <t>Napomena: Uz ponudu za poboljšanja aerodinamičnosti teretnih vozila za svako pojedino vozilo dostaviti izračun.
Napomena: Preporučena referentna vrijednost za godišnju kilometražu jest 18 300 km za vozila N1 kategorije, te 32 000 km za vozila N2 i N3 kategorije.
Napomena: Prosječno vozilo kategorije N1 emitira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Drugom Nacionalnom planu en. učinkovitosti RH za razdoblje do kraja 2013. godine nadogradnjom teretnih vozila aerodinamičnim uređajima smanjuje se potrošnja goriva za prosječno 10 %.
</t>
    </r>
  </si>
  <si>
    <t>Predviđeni rok završetka projekta (navesti datum)</t>
  </si>
  <si>
    <r>
      <t>Napomena: Uz ponudu za svako pojedino vozilo dostaviti izračun sukladno prosječnoj potrošnji istog.
Napomena:  Preporučena referentna vrijednost za godišnju kilometražu jest 4 000 km za vozila L1 i L3 kategorije, te 18 300 km za komercijalna vozila M1 i N1  kategorije.
Napomena: Prosječno vozilo L1 kategorije emitira 0,278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L3 emitira 0,464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emitira 3,198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prosječno vozilo kategorije N1 emitira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nabave vozila na dizel – plin kombinaciju (DFD) postotak korištenja plina u eksploataciji vozila iznosi 30%.
</t>
    </r>
  </si>
  <si>
    <t>1. OSNOVNI PODACI O PONUDITELJU - KORISNIKU SREDSTAVA</t>
  </si>
  <si>
    <t xml:space="preserve">2. OČEKIVANA SREDSTVA FONDA </t>
  </si>
  <si>
    <t>Opis i ciljevi projekta
(detaljno opisati predmetni projekt)</t>
  </si>
  <si>
    <t>Spremnost projekta za početak provedbe
(pod početkom provedbe projekta koji se odnosi na nabavu, pregradnju, ugradnju ili poboljšanjeaerodinamičnosti teretnih vozila smatra se datum sklapanja ugovora o kupoprodaji vozila ili eko guma ili datum izvršenih radova pregradnje/ugradnje/poboljšanja. Pod početkom provedbe projekta koji se odnosi na izgradnju punionica smatra se ishođenje odgovarajućeg pravomoćnog akta kojim je dopušteno građenje predmetnog objekta</t>
  </si>
  <si>
    <t>Napomena: 1 l benzina = 9,5622 kWh, 1 l dizela = 10,0251 kWh, 1 l UNP = 7,2159 kWh, te 1 kg SPP = 13,3 kWh.
Napomena: Kako bi se izračunale uštede energije u slučaju nabave novih vozila potrebno je poznavati potrošnju goriva prosječnog vozila s motorom s unutarnjim izgaranjem. Prosječno vozilo kategorije L1 troši 3l/100 km, kategorije L3 troši 5l/100 km, M1 troši 7 l/100 km, kategorije M2 i N1 troši 15 l/100 km, dok prosječno vozilo kategorija M3, N2 i N3 troši 30l/100 km.   
Napomena: Kako bi se izračunale uštede energije u slučaju izgradnje punionica, s obzirom da nije moguće promatrati generalni, općeniti slučaj, analizirani su pojedini specifični slučajevi, i to punionice za punjenje 200 komercijalnih vozila M1 kategorije.</t>
  </si>
  <si>
    <t xml:space="preserve">M. P. </t>
  </si>
  <si>
    <t>OVJERA PONUDITELJA</t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</si>
  <si>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(množiti A, B i C i D pa podijeliti sa 100)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</si>
  <si>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emisije prosječnih vozila 
(ukupnu emisiju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oduzeti od ukupnih emisija prosječnih vozila iz napomene)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</si>
</sst>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9" fillId="0" borderId="12" xfId="0" applyFont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/>
      <protection/>
    </xf>
    <xf numFmtId="4" fontId="49" fillId="0" borderId="10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vertical="center"/>
      <protection locked="0"/>
    </xf>
    <xf numFmtId="4" fontId="49" fillId="0" borderId="10" xfId="0" applyNumberFormat="1" applyFont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 horizontal="left" vertical="center" wrapText="1"/>
      <protection locked="0"/>
    </xf>
    <xf numFmtId="4" fontId="49" fillId="0" borderId="10" xfId="0" applyNumberFormat="1" applyFont="1" applyBorder="1" applyAlignment="1" applyProtection="1">
      <alignment vertical="center" wrapText="1"/>
      <protection locked="0"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4" fontId="52" fillId="33" borderId="10" xfId="0" applyNumberFormat="1" applyFont="1" applyFill="1" applyBorder="1" applyAlignment="1" applyProtection="1">
      <alignment vertical="center" wrapText="1"/>
      <protection locked="0"/>
    </xf>
    <xf numFmtId="4" fontId="49" fillId="33" borderId="10" xfId="0" applyNumberFormat="1" applyFont="1" applyFill="1" applyBorder="1" applyAlignment="1" applyProtection="1">
      <alignment vertical="center" wrapText="1"/>
      <protection locked="0"/>
    </xf>
    <xf numFmtId="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34" borderId="15" xfId="0" applyFont="1" applyFill="1" applyBorder="1" applyAlignment="1" applyProtection="1">
      <alignment horizontal="left" vertical="center" wrapText="1"/>
      <protection/>
    </xf>
    <xf numFmtId="0" fontId="51" fillId="34" borderId="16" xfId="0" applyFont="1" applyFill="1" applyBorder="1" applyAlignment="1" applyProtection="1">
      <alignment horizontal="left" vertical="center" wrapText="1"/>
      <protection/>
    </xf>
    <xf numFmtId="0" fontId="51" fillId="34" borderId="17" xfId="0" applyFont="1" applyFill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4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4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 applyProtection="1">
      <alignment horizontal="left" vertical="top" wrapText="1"/>
      <protection/>
    </xf>
    <xf numFmtId="0" fontId="51" fillId="34" borderId="25" xfId="0" applyFont="1" applyFill="1" applyBorder="1" applyAlignment="1" applyProtection="1">
      <alignment horizontal="left" vertical="top" wrapText="1"/>
      <protection/>
    </xf>
    <xf numFmtId="0" fontId="51" fillId="34" borderId="21" xfId="0" applyFont="1" applyFill="1" applyBorder="1" applyAlignment="1" applyProtection="1">
      <alignment horizontal="left" vertical="top" wrapText="1"/>
      <protection/>
    </xf>
    <xf numFmtId="0" fontId="51" fillId="34" borderId="13" xfId="0" applyFont="1" applyFill="1" applyBorder="1" applyAlignment="1" applyProtection="1">
      <alignment horizontal="left" vertical="top" wrapText="1"/>
      <protection/>
    </xf>
    <xf numFmtId="0" fontId="51" fillId="34" borderId="26" xfId="0" applyFont="1" applyFill="1" applyBorder="1" applyAlignment="1" applyProtection="1">
      <alignment horizontal="left" vertical="top" wrapText="1"/>
      <protection/>
    </xf>
    <xf numFmtId="0" fontId="51" fillId="34" borderId="24" xfId="0" applyFont="1" applyFill="1" applyBorder="1" applyAlignment="1" applyProtection="1">
      <alignment horizontal="left" vertical="top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left" vertical="center" wrapText="1"/>
      <protection/>
    </xf>
    <xf numFmtId="0" fontId="51" fillId="34" borderId="19" xfId="0" applyFont="1" applyFill="1" applyBorder="1" applyAlignment="1" applyProtection="1">
      <alignment horizontal="left" vertical="center" wrapText="1"/>
      <protection/>
    </xf>
    <xf numFmtId="0" fontId="51" fillId="34" borderId="20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0" fillId="0" borderId="25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23" xfId="0" applyFont="1" applyBorder="1" applyAlignment="1" applyProtection="1">
      <alignment horizontal="left" vertical="center" wrapText="1"/>
      <protection/>
    </xf>
    <xf numFmtId="0" fontId="50" fillId="0" borderId="27" xfId="0" applyFont="1" applyBorder="1" applyAlignment="1" applyProtection="1">
      <alignment horizontal="left" vertical="center" wrapText="1"/>
      <protection/>
    </xf>
    <xf numFmtId="0" fontId="50" fillId="0" borderId="28" xfId="0" applyFont="1" applyBorder="1" applyAlignment="1" applyProtection="1">
      <alignment horizontal="left" vertical="center" wrapText="1"/>
      <protection/>
    </xf>
    <xf numFmtId="0" fontId="50" fillId="0" borderId="29" xfId="0" applyFont="1" applyBorder="1" applyAlignment="1" applyProtection="1">
      <alignment horizontal="left" vertical="center" wrapText="1"/>
      <protection/>
    </xf>
    <xf numFmtId="4" fontId="49" fillId="0" borderId="14" xfId="0" applyNumberFormat="1" applyFont="1" applyBorder="1" applyAlignment="1" applyProtection="1">
      <alignment horizontal="center"/>
      <protection locked="0"/>
    </xf>
    <xf numFmtId="4" fontId="49" fillId="0" borderId="20" xfId="0" applyNumberFormat="1" applyFont="1" applyBorder="1" applyAlignment="1" applyProtection="1">
      <alignment horizontal="center"/>
      <protection locked="0"/>
    </xf>
    <xf numFmtId="4" fontId="53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" fontId="49" fillId="0" borderId="19" xfId="0" applyNumberFormat="1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10" fontId="49" fillId="0" borderId="14" xfId="0" applyNumberFormat="1" applyFont="1" applyBorder="1" applyAlignment="1" applyProtection="1">
      <alignment horizontal="center"/>
      <protection locked="0"/>
    </xf>
    <xf numFmtId="10" fontId="49" fillId="0" borderId="19" xfId="0" applyNumberFormat="1" applyFont="1" applyBorder="1" applyAlignment="1" applyProtection="1">
      <alignment horizontal="center"/>
      <protection locked="0"/>
    </xf>
    <xf numFmtId="10" fontId="49" fillId="0" borderId="20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/>
    </xf>
    <xf numFmtId="4" fontId="49" fillId="0" borderId="14" xfId="0" applyNumberFormat="1" applyFont="1" applyBorder="1" applyAlignment="1" applyProtection="1">
      <alignment horizontal="center" vertical="center" wrapText="1"/>
      <protection/>
    </xf>
    <xf numFmtId="4" fontId="49" fillId="0" borderId="19" xfId="0" applyNumberFormat="1" applyFont="1" applyBorder="1" applyAlignment="1" applyProtection="1">
      <alignment horizontal="center" vertical="center" wrapText="1"/>
      <protection/>
    </xf>
    <xf numFmtId="4" fontId="49" fillId="0" borderId="20" xfId="0" applyNumberFormat="1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10" fontId="49" fillId="0" borderId="30" xfId="50" applyNumberFormat="1" applyFont="1" applyBorder="1" applyAlignment="1" applyProtection="1">
      <alignment horizontal="center" vertical="center"/>
      <protection/>
    </xf>
    <xf numFmtId="10" fontId="49" fillId="0" borderId="31" xfId="50" applyNumberFormat="1" applyFont="1" applyBorder="1" applyAlignment="1" applyProtection="1">
      <alignment horizontal="center" vertical="center"/>
      <protection/>
    </xf>
    <xf numFmtId="10" fontId="49" fillId="0" borderId="32" xfId="50" applyNumberFormat="1" applyFont="1" applyBorder="1" applyAlignment="1" applyProtection="1">
      <alignment horizontal="center" vertical="center"/>
      <protection/>
    </xf>
    <xf numFmtId="0" fontId="49" fillId="0" borderId="33" xfId="0" applyFont="1" applyBorder="1" applyAlignment="1">
      <alignment horizontal="center" vertical="center"/>
    </xf>
    <xf numFmtId="4" fontId="49" fillId="0" borderId="14" xfId="0" applyNumberFormat="1" applyFont="1" applyBorder="1" applyAlignment="1" applyProtection="1">
      <alignment horizontal="center" vertical="center"/>
      <protection locked="0"/>
    </xf>
    <xf numFmtId="4" fontId="49" fillId="0" borderId="20" xfId="0" applyNumberFormat="1" applyFont="1" applyBorder="1" applyAlignment="1" applyProtection="1">
      <alignment horizontal="center" vertical="center"/>
      <protection locked="0"/>
    </xf>
    <xf numFmtId="10" fontId="49" fillId="0" borderId="14" xfId="0" applyNumberFormat="1" applyFont="1" applyBorder="1" applyAlignment="1" applyProtection="1">
      <alignment horizontal="center"/>
      <protection/>
    </xf>
    <xf numFmtId="10" fontId="49" fillId="0" borderId="19" xfId="0" applyNumberFormat="1" applyFont="1" applyBorder="1" applyAlignment="1" applyProtection="1">
      <alignment horizontal="center"/>
      <protection/>
    </xf>
    <xf numFmtId="10" fontId="49" fillId="0" borderId="20" xfId="0" applyNumberFormat="1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left"/>
      <protection/>
    </xf>
    <xf numFmtId="0" fontId="50" fillId="0" borderId="12" xfId="0" applyFont="1" applyBorder="1" applyAlignment="1" applyProtection="1">
      <alignment horizontal="left" vertical="top" wrapText="1"/>
      <protection/>
    </xf>
    <xf numFmtId="0" fontId="50" fillId="0" borderId="25" xfId="0" applyFont="1" applyBorder="1" applyAlignment="1" applyProtection="1">
      <alignment horizontal="left" vertical="top" wrapText="1"/>
      <protection/>
    </xf>
    <xf numFmtId="0" fontId="50" fillId="0" borderId="21" xfId="0" applyFont="1" applyBorder="1" applyAlignment="1" applyProtection="1">
      <alignment horizontal="left" vertical="top" wrapText="1"/>
      <protection/>
    </xf>
    <xf numFmtId="0" fontId="50" fillId="0" borderId="22" xfId="0" applyFont="1" applyBorder="1" applyAlignment="1" applyProtection="1">
      <alignment horizontal="left" vertical="top" wrapText="1"/>
      <protection/>
    </xf>
    <xf numFmtId="0" fontId="50" fillId="0" borderId="0" xfId="0" applyFont="1" applyBorder="1" applyAlignment="1" applyProtection="1">
      <alignment horizontal="left" vertical="top" wrapText="1"/>
      <protection/>
    </xf>
    <xf numFmtId="0" fontId="50" fillId="0" borderId="23" xfId="0" applyFont="1" applyBorder="1" applyAlignment="1" applyProtection="1">
      <alignment horizontal="left" vertical="top" wrapText="1"/>
      <protection/>
    </xf>
    <xf numFmtId="0" fontId="50" fillId="0" borderId="13" xfId="0" applyFont="1" applyBorder="1" applyAlignment="1" applyProtection="1">
      <alignment horizontal="left" vertical="top" wrapText="1"/>
      <protection/>
    </xf>
    <xf numFmtId="0" fontId="50" fillId="0" borderId="26" xfId="0" applyFont="1" applyBorder="1" applyAlignment="1" applyProtection="1">
      <alignment horizontal="left" vertical="top" wrapText="1"/>
      <protection/>
    </xf>
    <xf numFmtId="0" fontId="50" fillId="0" borderId="24" xfId="0" applyFont="1" applyBorder="1" applyAlignment="1" applyProtection="1">
      <alignment horizontal="left" vertical="top" wrapText="1"/>
      <protection/>
    </xf>
    <xf numFmtId="0" fontId="49" fillId="0" borderId="12" xfId="0" applyFont="1" applyBorder="1" applyAlignment="1" applyProtection="1">
      <alignment horizontal="left" wrapText="1"/>
      <protection/>
    </xf>
    <xf numFmtId="0" fontId="49" fillId="0" borderId="25" xfId="0" applyFont="1" applyBorder="1" applyAlignment="1" applyProtection="1">
      <alignment horizontal="left" wrapText="1"/>
      <protection/>
    </xf>
    <xf numFmtId="0" fontId="49" fillId="0" borderId="21" xfId="0" applyFont="1" applyBorder="1" applyAlignment="1" applyProtection="1">
      <alignment horizontal="left" wrapText="1"/>
      <protection/>
    </xf>
    <xf numFmtId="0" fontId="49" fillId="0" borderId="13" xfId="0" applyFont="1" applyBorder="1" applyAlignment="1" applyProtection="1">
      <alignment horizontal="left" wrapText="1"/>
      <protection/>
    </xf>
    <xf numFmtId="0" fontId="49" fillId="0" borderId="26" xfId="0" applyFont="1" applyBorder="1" applyAlignment="1" applyProtection="1">
      <alignment horizontal="left" wrapText="1"/>
      <protection/>
    </xf>
    <xf numFmtId="0" fontId="49" fillId="0" borderId="24" xfId="0" applyFont="1" applyBorder="1" applyAlignment="1" applyProtection="1">
      <alignment horizontal="left" wrapText="1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/>
    </xf>
    <xf numFmtId="4" fontId="0" fillId="0" borderId="13" xfId="0" applyNumberFormat="1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left" vertical="top" wrapText="1"/>
      <protection/>
    </xf>
    <xf numFmtId="0" fontId="50" fillId="0" borderId="28" xfId="0" applyFont="1" applyBorder="1" applyAlignment="1" applyProtection="1">
      <alignment horizontal="left" vertical="top" wrapText="1"/>
      <protection/>
    </xf>
    <xf numFmtId="0" fontId="50" fillId="0" borderId="29" xfId="0" applyFont="1" applyBorder="1" applyAlignment="1" applyProtection="1">
      <alignment horizontal="left" vertical="top" wrapText="1"/>
      <protection/>
    </xf>
    <xf numFmtId="0" fontId="51" fillId="34" borderId="34" xfId="0" applyFont="1" applyFill="1" applyBorder="1" applyAlignment="1" applyProtection="1">
      <alignment horizontal="left" vertical="center" wrapText="1"/>
      <protection/>
    </xf>
    <xf numFmtId="0" fontId="51" fillId="34" borderId="35" xfId="0" applyFont="1" applyFill="1" applyBorder="1" applyAlignment="1" applyProtection="1">
      <alignment horizontal="left" vertical="center" wrapText="1"/>
      <protection/>
    </xf>
    <xf numFmtId="0" fontId="51" fillId="34" borderId="36" xfId="0" applyFont="1" applyFill="1" applyBorder="1" applyAlignment="1" applyProtection="1">
      <alignment horizontal="left" vertical="center" wrapText="1"/>
      <protection/>
    </xf>
    <xf numFmtId="0" fontId="51" fillId="34" borderId="13" xfId="0" applyFont="1" applyFill="1" applyBorder="1" applyAlignment="1" applyProtection="1">
      <alignment horizontal="left" vertical="center" wrapText="1"/>
      <protection/>
    </xf>
    <xf numFmtId="0" fontId="51" fillId="34" borderId="26" xfId="0" applyFont="1" applyFill="1" applyBorder="1" applyAlignment="1" applyProtection="1">
      <alignment horizontal="left" vertical="center" wrapText="1"/>
      <protection/>
    </xf>
    <xf numFmtId="0" fontId="51" fillId="34" borderId="24" xfId="0" applyFont="1" applyFill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top" wrapText="1"/>
      <protection/>
    </xf>
    <xf numFmtId="0" fontId="49" fillId="0" borderId="30" xfId="0" applyFont="1" applyBorder="1" applyAlignment="1" applyProtection="1">
      <alignment horizontal="center" vertical="top" wrapText="1"/>
      <protection/>
    </xf>
    <xf numFmtId="0" fontId="49" fillId="0" borderId="31" xfId="0" applyFont="1" applyBorder="1" applyAlignment="1" applyProtection="1">
      <alignment horizontal="center" vertical="top" wrapText="1"/>
      <protection/>
    </xf>
    <xf numFmtId="0" fontId="49" fillId="0" borderId="32" xfId="0" applyFont="1" applyBorder="1" applyAlignment="1" applyProtection="1">
      <alignment horizontal="center" vertical="top" wrapText="1"/>
      <protection/>
    </xf>
    <xf numFmtId="4" fontId="50" fillId="0" borderId="30" xfId="0" applyNumberFormat="1" applyFont="1" applyBorder="1" applyAlignment="1" applyProtection="1">
      <alignment horizontal="center" vertical="center" wrapText="1"/>
      <protection/>
    </xf>
    <xf numFmtId="4" fontId="50" fillId="0" borderId="31" xfId="0" applyNumberFormat="1" applyFont="1" applyBorder="1" applyAlignment="1" applyProtection="1">
      <alignment horizontal="center" vertical="center" wrapText="1"/>
      <protection/>
    </xf>
    <xf numFmtId="4" fontId="50" fillId="0" borderId="32" xfId="0" applyNumberFormat="1" applyFont="1" applyBorder="1" applyAlignment="1" applyProtection="1">
      <alignment horizontal="center" vertical="center" wrapText="1"/>
      <protection/>
    </xf>
    <xf numFmtId="0" fontId="53" fillId="34" borderId="34" xfId="0" applyFont="1" applyFill="1" applyBorder="1" applyAlignment="1" applyProtection="1">
      <alignment horizontal="left" vertical="top" wrapText="1"/>
      <protection/>
    </xf>
    <xf numFmtId="0" fontId="53" fillId="34" borderId="35" xfId="0" applyFont="1" applyFill="1" applyBorder="1" applyAlignment="1" applyProtection="1">
      <alignment horizontal="left" vertical="top" wrapText="1"/>
      <protection/>
    </xf>
    <xf numFmtId="0" fontId="53" fillId="34" borderId="36" xfId="0" applyFont="1" applyFill="1" applyBorder="1" applyAlignment="1" applyProtection="1">
      <alignment horizontal="left" vertical="top" wrapText="1"/>
      <protection/>
    </xf>
    <xf numFmtId="0" fontId="53" fillId="34" borderId="13" xfId="0" applyFont="1" applyFill="1" applyBorder="1" applyAlignment="1" applyProtection="1">
      <alignment horizontal="left" vertical="top" wrapText="1"/>
      <protection/>
    </xf>
    <xf numFmtId="0" fontId="53" fillId="34" borderId="26" xfId="0" applyFont="1" applyFill="1" applyBorder="1" applyAlignment="1" applyProtection="1">
      <alignment horizontal="left" vertical="top" wrapText="1"/>
      <protection/>
    </xf>
    <xf numFmtId="0" fontId="53" fillId="34" borderId="24" xfId="0" applyFont="1" applyFill="1" applyBorder="1" applyAlignment="1" applyProtection="1">
      <alignment horizontal="left" vertical="top" wrapText="1"/>
      <protection/>
    </xf>
    <xf numFmtId="0" fontId="49" fillId="0" borderId="10" xfId="0" applyFont="1" applyBorder="1" applyAlignment="1" applyProtection="1">
      <alignment horizontal="center" vertical="top" wrapText="1"/>
      <protection/>
    </xf>
    <xf numFmtId="0" fontId="49" fillId="0" borderId="14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4" fontId="50" fillId="0" borderId="14" xfId="0" applyNumberFormat="1" applyFont="1" applyBorder="1" applyAlignment="1" applyProtection="1">
      <alignment horizontal="center" vertical="center" wrapText="1"/>
      <protection locked="0"/>
    </xf>
    <xf numFmtId="4" fontId="50" fillId="0" borderId="19" xfId="0" applyNumberFormat="1" applyFont="1" applyBorder="1" applyAlignment="1" applyProtection="1">
      <alignment horizontal="center" vertical="center" wrapText="1"/>
      <protection locked="0"/>
    </xf>
    <xf numFmtId="4" fontId="50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/>
      <protection/>
    </xf>
    <xf numFmtId="0" fontId="52" fillId="0" borderId="38" xfId="0" applyFont="1" applyBorder="1" applyAlignment="1" applyProtection="1">
      <alignment horizontal="center"/>
      <protection/>
    </xf>
    <xf numFmtId="0" fontId="52" fillId="0" borderId="39" xfId="0" applyFont="1" applyBorder="1" applyAlignment="1" applyProtection="1">
      <alignment horizontal="center"/>
      <protection/>
    </xf>
    <xf numFmtId="4" fontId="49" fillId="0" borderId="10" xfId="0" applyNumberFormat="1" applyFont="1" applyBorder="1" applyAlignment="1" applyProtection="1">
      <alignment horizontal="center" wrapText="1"/>
      <protection locked="0"/>
    </xf>
    <xf numFmtId="0" fontId="51" fillId="34" borderId="13" xfId="0" applyFont="1" applyFill="1" applyBorder="1" applyAlignment="1" applyProtection="1">
      <alignment horizontal="left" vertical="top"/>
      <protection/>
    </xf>
    <xf numFmtId="0" fontId="51" fillId="34" borderId="26" xfId="0" applyFont="1" applyFill="1" applyBorder="1" applyAlignment="1" applyProtection="1">
      <alignment horizontal="left" vertical="top"/>
      <protection/>
    </xf>
    <xf numFmtId="0" fontId="51" fillId="34" borderId="24" xfId="0" applyFont="1" applyFill="1" applyBorder="1" applyAlignment="1" applyProtection="1">
      <alignment horizontal="left" vertical="top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left" vertical="top" wrapText="1"/>
      <protection/>
    </xf>
    <xf numFmtId="0" fontId="50" fillId="0" borderId="31" xfId="0" applyFont="1" applyBorder="1" applyAlignment="1" applyProtection="1">
      <alignment horizontal="left" vertical="top" wrapText="1"/>
      <protection/>
    </xf>
    <xf numFmtId="0" fontId="50" fillId="0" borderId="32" xfId="0" applyFont="1" applyBorder="1" applyAlignment="1" applyProtection="1">
      <alignment horizontal="left" vertical="top" wrapText="1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left"/>
      <protection/>
    </xf>
    <xf numFmtId="0" fontId="51" fillId="34" borderId="19" xfId="0" applyFont="1" applyFill="1" applyBorder="1" applyAlignment="1" applyProtection="1">
      <alignment horizontal="left"/>
      <protection/>
    </xf>
    <xf numFmtId="0" fontId="51" fillId="34" borderId="20" xfId="0" applyFont="1" applyFill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0" fontId="51" fillId="34" borderId="40" xfId="0" applyFont="1" applyFill="1" applyBorder="1" applyAlignment="1" applyProtection="1">
      <alignment horizontal="left"/>
      <protection/>
    </xf>
    <xf numFmtId="0" fontId="51" fillId="34" borderId="41" xfId="0" applyFont="1" applyFill="1" applyBorder="1" applyAlignment="1" applyProtection="1">
      <alignment horizontal="left"/>
      <protection/>
    </xf>
    <xf numFmtId="0" fontId="51" fillId="34" borderId="42" xfId="0" applyFont="1" applyFill="1" applyBorder="1" applyAlignment="1" applyProtection="1">
      <alignment horizontal="left"/>
      <protection/>
    </xf>
    <xf numFmtId="4" fontId="53" fillId="0" borderId="11" xfId="0" applyNumberFormat="1" applyFont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4" fontId="49" fillId="0" borderId="14" xfId="0" applyNumberFormat="1" applyFont="1" applyBorder="1" applyAlignment="1" applyProtection="1">
      <alignment horizontal="center" vertical="center"/>
      <protection/>
    </xf>
    <xf numFmtId="4" fontId="49" fillId="0" borderId="19" xfId="0" applyNumberFormat="1" applyFont="1" applyBorder="1" applyAlignment="1" applyProtection="1">
      <alignment horizontal="center" vertical="center"/>
      <protection/>
    </xf>
    <xf numFmtId="4" fontId="49" fillId="0" borderId="20" xfId="0" applyNumberFormat="1" applyFont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3" fillId="34" borderId="43" xfId="0" applyFont="1" applyFill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left" vertical="top"/>
      <protection/>
    </xf>
    <xf numFmtId="0" fontId="49" fillId="0" borderId="10" xfId="0" applyNumberFormat="1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 locked="0"/>
    </xf>
    <xf numFmtId="0" fontId="52" fillId="0" borderId="14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49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34" borderId="44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51" fillId="34" borderId="15" xfId="0" applyFont="1" applyFill="1" applyBorder="1" applyAlignment="1" applyProtection="1">
      <alignment horizontal="left"/>
      <protection/>
    </xf>
    <xf numFmtId="0" fontId="51" fillId="34" borderId="16" xfId="0" applyFont="1" applyFill="1" applyBorder="1" applyAlignment="1" applyProtection="1">
      <alignment horizontal="left"/>
      <protection/>
    </xf>
    <xf numFmtId="4" fontId="49" fillId="0" borderId="11" xfId="0" applyNumberFormat="1" applyFont="1" applyBorder="1" applyAlignment="1" applyProtection="1">
      <alignment horizontal="center" vertical="center" wrapText="1"/>
      <protection/>
    </xf>
    <xf numFmtId="4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5" xfId="0" applyNumberFormat="1" applyFont="1" applyBorder="1" applyAlignment="1" applyProtection="1">
      <alignment horizontal="center" vertical="center"/>
      <protection locked="0"/>
    </xf>
    <xf numFmtId="4" fontId="49" fillId="0" borderId="21" xfId="0" applyNumberFormat="1" applyFont="1" applyBorder="1" applyAlignment="1" applyProtection="1">
      <alignment horizontal="center" vertical="center"/>
      <protection locked="0"/>
    </xf>
    <xf numFmtId="4" fontId="49" fillId="0" borderId="22" xfId="0" applyNumberFormat="1" applyFont="1" applyBorder="1" applyAlignment="1" applyProtection="1">
      <alignment horizontal="center" vertical="center"/>
      <protection locked="0"/>
    </xf>
    <xf numFmtId="4" fontId="49" fillId="0" borderId="0" xfId="0" applyNumberFormat="1" applyFont="1" applyBorder="1" applyAlignment="1" applyProtection="1">
      <alignment horizontal="center" vertical="center"/>
      <protection locked="0"/>
    </xf>
    <xf numFmtId="4" fontId="49" fillId="0" borderId="23" xfId="0" applyNumberFormat="1" applyFont="1" applyBorder="1" applyAlignment="1" applyProtection="1">
      <alignment horizontal="center" vertical="center"/>
      <protection locked="0"/>
    </xf>
    <xf numFmtId="4" fontId="49" fillId="0" borderId="13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 applyProtection="1">
      <alignment horizontal="center" vertical="center"/>
      <protection locked="0"/>
    </xf>
    <xf numFmtId="4" fontId="49" fillId="0" borderId="24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25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4" fontId="49" fillId="0" borderId="12" xfId="0" applyNumberFormat="1" applyFont="1" applyBorder="1" applyAlignment="1" applyProtection="1">
      <alignment horizontal="center"/>
      <protection locked="0"/>
    </xf>
    <xf numFmtId="4" fontId="49" fillId="0" borderId="21" xfId="0" applyNumberFormat="1" applyFont="1" applyBorder="1" applyAlignment="1" applyProtection="1">
      <alignment horizontal="center"/>
      <protection locked="0"/>
    </xf>
    <xf numFmtId="4" fontId="49" fillId="0" borderId="13" xfId="0" applyNumberFormat="1" applyFont="1" applyBorder="1" applyAlignment="1" applyProtection="1">
      <alignment horizontal="center"/>
      <protection locked="0"/>
    </xf>
    <xf numFmtId="4" fontId="49" fillId="0" borderId="24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 locked="0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4" fontId="49" fillId="0" borderId="21" xfId="0" applyNumberFormat="1" applyFont="1" applyBorder="1" applyAlignment="1" applyProtection="1">
      <alignment horizontal="center" vertical="center" wrapText="1"/>
      <protection locked="0"/>
    </xf>
    <xf numFmtId="4" fontId="49" fillId="0" borderId="13" xfId="0" applyNumberFormat="1" applyFont="1" applyBorder="1" applyAlignment="1" applyProtection="1">
      <alignment horizontal="center" vertical="center" wrapText="1"/>
      <protection locked="0"/>
    </xf>
    <xf numFmtId="4" fontId="49" fillId="0" borderId="24" xfId="0" applyNumberFormat="1" applyFont="1" applyBorder="1" applyAlignment="1" applyProtection="1">
      <alignment horizontal="center" vertical="center" wrapText="1"/>
      <protection locked="0"/>
    </xf>
    <xf numFmtId="4" fontId="49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40" xfId="0" applyFont="1" applyFill="1" applyBorder="1" applyAlignment="1" applyProtection="1">
      <alignment horizontal="left" vertical="center" wrapText="1"/>
      <protection/>
    </xf>
    <xf numFmtId="0" fontId="51" fillId="34" borderId="41" xfId="0" applyFont="1" applyFill="1" applyBorder="1" applyAlignment="1" applyProtection="1">
      <alignment horizontal="left" vertical="center" wrapText="1"/>
      <protection/>
    </xf>
    <xf numFmtId="0" fontId="51" fillId="34" borderId="42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top"/>
      <protection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horizont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51" fillId="34" borderId="14" xfId="0" applyFont="1" applyFill="1" applyBorder="1" applyAlignment="1" applyProtection="1">
      <alignment horizontal="left" vertical="top" wrapText="1"/>
      <protection/>
    </xf>
    <xf numFmtId="0" fontId="51" fillId="34" borderId="19" xfId="0" applyFont="1" applyFill="1" applyBorder="1" applyAlignment="1" applyProtection="1">
      <alignment horizontal="left" vertical="top" wrapText="1"/>
      <protection/>
    </xf>
    <xf numFmtId="0" fontId="51" fillId="34" borderId="20" xfId="0" applyFont="1" applyFill="1" applyBorder="1" applyAlignment="1" applyProtection="1">
      <alignment horizontal="left" vertical="top" wrapText="1"/>
      <protection/>
    </xf>
    <xf numFmtId="4" fontId="49" fillId="0" borderId="22" xfId="0" applyNumberFormat="1" applyFont="1" applyBorder="1" applyAlignment="1" applyProtection="1">
      <alignment horizontal="center" vertical="center" wrapText="1"/>
      <protection locked="0"/>
    </xf>
    <xf numFmtId="4" fontId="49" fillId="0" borderId="23" xfId="0" applyNumberFormat="1" applyFont="1" applyBorder="1" applyAlignment="1" applyProtection="1">
      <alignment horizontal="center" vertical="center" wrapText="1"/>
      <protection locked="0"/>
    </xf>
    <xf numFmtId="4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 applyProtection="1">
      <alignment horizontal="left" vertical="center" wrapText="1"/>
      <protection/>
    </xf>
    <xf numFmtId="0" fontId="51" fillId="34" borderId="25" xfId="0" applyFont="1" applyFill="1" applyBorder="1" applyAlignment="1" applyProtection="1">
      <alignment horizontal="left" vertical="center" wrapText="1"/>
      <protection/>
    </xf>
    <xf numFmtId="0" fontId="51" fillId="34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0</xdr:col>
      <xdr:colOff>676275</xdr:colOff>
      <xdr:row>0</xdr:row>
      <xdr:rowOff>628650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tabSelected="1" view="pageBreakPreview" zoomScaleSheetLayoutView="100" zoomScalePageLayoutView="0" workbookViewId="0" topLeftCell="A67">
      <selection activeCell="D5" sqref="D5:L5"/>
    </sheetView>
  </sheetViews>
  <sheetFormatPr defaultColWidth="9.140625" defaultRowHeight="15"/>
  <cols>
    <col min="1" max="1" width="15.8515625" style="1" customWidth="1"/>
    <col min="2" max="2" width="13.00390625" style="1" customWidth="1"/>
    <col min="3" max="12" width="9.140625" style="1" customWidth="1"/>
    <col min="13" max="13" width="9.140625" style="7" hidden="1" customWidth="1"/>
    <col min="14" max="14" width="9.140625" style="30" customWidth="1"/>
    <col min="15" max="16384" width="9.140625" style="1" customWidth="1"/>
  </cols>
  <sheetData>
    <row r="1" spans="1:14" s="5" customFormat="1" ht="64.5" customHeight="1">
      <c r="A1" s="29"/>
      <c r="B1" s="238" t="s">
        <v>105</v>
      </c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7"/>
      <c r="N1" s="30"/>
    </row>
    <row r="2" spans="1:12" ht="41.25" customHeight="1" thickBo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5.75" thickTop="1">
      <c r="A3" s="246" t="s">
        <v>166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">
      <c r="A4" s="249" t="s">
        <v>1</v>
      </c>
      <c r="B4" s="249"/>
      <c r="C4" s="249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38.25" customHeight="1">
      <c r="A5" s="247" t="s">
        <v>2</v>
      </c>
      <c r="B5" s="247"/>
      <c r="C5" s="247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15">
      <c r="A6" s="110" t="s">
        <v>3</v>
      </c>
      <c r="B6" s="110"/>
      <c r="C6" s="110"/>
      <c r="D6" s="99"/>
      <c r="E6" s="99"/>
      <c r="F6" s="99"/>
      <c r="G6" s="99"/>
      <c r="H6" s="99"/>
      <c r="I6" s="99"/>
      <c r="J6" s="99"/>
      <c r="K6" s="99"/>
      <c r="L6" s="99"/>
    </row>
    <row r="7" spans="1:12" ht="15">
      <c r="A7" s="110" t="s">
        <v>37</v>
      </c>
      <c r="B7" s="110"/>
      <c r="C7" s="110"/>
      <c r="D7" s="99"/>
      <c r="E7" s="99"/>
      <c r="F7" s="99"/>
      <c r="G7" s="99"/>
      <c r="H7" s="99"/>
      <c r="I7" s="99"/>
      <c r="J7" s="99"/>
      <c r="K7" s="99"/>
      <c r="L7" s="99"/>
    </row>
    <row r="8" spans="1:12" ht="15">
      <c r="A8" s="110" t="s">
        <v>4</v>
      </c>
      <c r="B8" s="110"/>
      <c r="C8" s="110"/>
      <c r="D8" s="99"/>
      <c r="E8" s="99"/>
      <c r="F8" s="99"/>
      <c r="G8" s="99"/>
      <c r="H8" s="99"/>
      <c r="I8" s="99"/>
      <c r="J8" s="99"/>
      <c r="K8" s="99"/>
      <c r="L8" s="99"/>
    </row>
    <row r="9" spans="1:12" ht="15">
      <c r="A9" s="110" t="s">
        <v>5</v>
      </c>
      <c r="B9" s="110"/>
      <c r="C9" s="110"/>
      <c r="D9" s="99"/>
      <c r="E9" s="99"/>
      <c r="F9" s="99"/>
      <c r="G9" s="99"/>
      <c r="H9" s="99"/>
      <c r="I9" s="99"/>
      <c r="J9" s="99"/>
      <c r="K9" s="99"/>
      <c r="L9" s="99"/>
    </row>
    <row r="10" spans="1:12" ht="15">
      <c r="A10" s="110" t="s">
        <v>6</v>
      </c>
      <c r="B10" s="110"/>
      <c r="C10" s="110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5">
      <c r="A11" s="110" t="s">
        <v>7</v>
      </c>
      <c r="B11" s="110"/>
      <c r="C11" s="110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5">
      <c r="A12" s="110" t="s">
        <v>8</v>
      </c>
      <c r="B12" s="110"/>
      <c r="C12" s="110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15">
      <c r="A13" s="145" t="s">
        <v>9</v>
      </c>
      <c r="B13" s="145"/>
      <c r="C13" s="145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5">
      <c r="A14" s="147" t="s">
        <v>38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15">
      <c r="A15" s="110" t="s">
        <v>10</v>
      </c>
      <c r="B15" s="110"/>
      <c r="C15" s="110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5">
      <c r="A16" s="110" t="s">
        <v>3</v>
      </c>
      <c r="B16" s="110"/>
      <c r="C16" s="110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5">
      <c r="A17" s="110" t="s">
        <v>4</v>
      </c>
      <c r="B17" s="110"/>
      <c r="C17" s="110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5">
      <c r="A18" s="110" t="s">
        <v>11</v>
      </c>
      <c r="B18" s="110"/>
      <c r="C18" s="110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5">
      <c r="A19" s="110" t="s">
        <v>12</v>
      </c>
      <c r="B19" s="110"/>
      <c r="C19" s="110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5">
      <c r="A20" s="110" t="s">
        <v>39</v>
      </c>
      <c r="B20" s="110"/>
      <c r="C20" s="110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5.75" thickBot="1">
      <c r="A21" s="251" t="s">
        <v>13</v>
      </c>
      <c r="B21" s="251"/>
      <c r="C21" s="251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6.5" customHeight="1">
      <c r="A22" s="262" t="s">
        <v>167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</row>
    <row r="23" spans="1:12" ht="39" customHeight="1">
      <c r="A23" s="43" t="s">
        <v>89</v>
      </c>
      <c r="B23" s="43"/>
      <c r="C23" s="43"/>
      <c r="D23" s="41"/>
      <c r="E23" s="41"/>
      <c r="F23" s="41"/>
      <c r="G23" s="41"/>
      <c r="H23" s="41"/>
      <c r="I23" s="41"/>
      <c r="J23" s="44" t="s">
        <v>109</v>
      </c>
      <c r="K23" s="44"/>
      <c r="L23" s="44"/>
    </row>
    <row r="24" spans="1:14" s="9" customFormat="1" ht="26.25" customHeight="1">
      <c r="A24" s="43" t="s">
        <v>145</v>
      </c>
      <c r="B24" s="43"/>
      <c r="C24" s="43"/>
      <c r="D24" s="24"/>
      <c r="E24" s="42" t="s">
        <v>146</v>
      </c>
      <c r="F24" s="42"/>
      <c r="G24" s="42"/>
      <c r="H24" s="41"/>
      <c r="I24" s="41"/>
      <c r="J24" s="44" t="s">
        <v>109</v>
      </c>
      <c r="K24" s="44"/>
      <c r="L24" s="44"/>
      <c r="M24" s="7" t="b">
        <v>0</v>
      </c>
      <c r="N24" s="31"/>
    </row>
    <row r="25" spans="1:14" s="9" customFormat="1" ht="24.75" customHeight="1">
      <c r="A25" s="43"/>
      <c r="B25" s="43"/>
      <c r="C25" s="43"/>
      <c r="D25" s="24"/>
      <c r="E25" s="42" t="s">
        <v>147</v>
      </c>
      <c r="F25" s="42"/>
      <c r="G25" s="42"/>
      <c r="H25" s="41"/>
      <c r="I25" s="41"/>
      <c r="J25" s="45" t="s">
        <v>88</v>
      </c>
      <c r="K25" s="46"/>
      <c r="L25" s="47"/>
      <c r="M25" s="7" t="b">
        <v>0</v>
      </c>
      <c r="N25" s="30"/>
    </row>
    <row r="26" spans="1:14" s="9" customFormat="1" ht="24.75" customHeight="1">
      <c r="A26" s="43"/>
      <c r="B26" s="43"/>
      <c r="C26" s="43"/>
      <c r="D26" s="24"/>
      <c r="E26" s="42" t="s">
        <v>148</v>
      </c>
      <c r="F26" s="42"/>
      <c r="G26" s="42"/>
      <c r="H26" s="41"/>
      <c r="I26" s="41"/>
      <c r="J26" s="45" t="s">
        <v>88</v>
      </c>
      <c r="K26" s="46"/>
      <c r="L26" s="47"/>
      <c r="M26" s="7" t="b">
        <v>0</v>
      </c>
      <c r="N26" s="30"/>
    </row>
    <row r="27" spans="1:14" s="9" customFormat="1" ht="39" customHeight="1">
      <c r="A27" s="66" t="s">
        <v>82</v>
      </c>
      <c r="B27" s="111"/>
      <c r="C27" s="67"/>
      <c r="D27" s="129" t="s">
        <v>144</v>
      </c>
      <c r="E27" s="129"/>
      <c r="F27" s="129"/>
      <c r="G27" s="129"/>
      <c r="H27" s="122"/>
      <c r="I27" s="94"/>
      <c r="J27" s="45" t="s">
        <v>40</v>
      </c>
      <c r="K27" s="46"/>
      <c r="L27" s="47"/>
      <c r="M27" s="7"/>
      <c r="N27" s="30"/>
    </row>
    <row r="28" spans="1:12" ht="48" customHeight="1">
      <c r="A28" s="68"/>
      <c r="B28" s="226"/>
      <c r="C28" s="69"/>
      <c r="D28" s="129" t="s">
        <v>143</v>
      </c>
      <c r="E28" s="129"/>
      <c r="F28" s="129"/>
      <c r="G28" s="129"/>
      <c r="H28" s="97"/>
      <c r="I28" s="97"/>
      <c r="J28" s="45" t="s">
        <v>88</v>
      </c>
      <c r="K28" s="46"/>
      <c r="L28" s="47"/>
    </row>
    <row r="29" spans="1:14" s="9" customFormat="1" ht="48.75" customHeight="1">
      <c r="A29" s="70"/>
      <c r="B29" s="112"/>
      <c r="C29" s="71"/>
      <c r="D29" s="130" t="s">
        <v>110</v>
      </c>
      <c r="E29" s="131"/>
      <c r="F29" s="131"/>
      <c r="G29" s="132"/>
      <c r="H29" s="140"/>
      <c r="I29" s="141"/>
      <c r="J29" s="45" t="s">
        <v>88</v>
      </c>
      <c r="K29" s="46"/>
      <c r="L29" s="47"/>
      <c r="M29" s="7"/>
      <c r="N29" s="30"/>
    </row>
    <row r="30" spans="1:12" ht="15">
      <c r="A30" s="253" t="s">
        <v>90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5"/>
    </row>
    <row r="31" spans="1:14" s="6" customFormat="1" ht="15">
      <c r="A31" s="113" t="s">
        <v>138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M31" s="7"/>
      <c r="N31" s="30"/>
    </row>
    <row r="32" spans="1:12" ht="61.5" customHeight="1">
      <c r="A32" s="43" t="s">
        <v>140</v>
      </c>
      <c r="B32" s="43"/>
      <c r="C32" s="43"/>
      <c r="D32" s="142" t="e">
        <f>H24/H27</f>
        <v>#DIV/0!</v>
      </c>
      <c r="E32" s="143"/>
      <c r="F32" s="143"/>
      <c r="G32" s="143"/>
      <c r="H32" s="143"/>
      <c r="I32" s="144"/>
      <c r="J32" s="44" t="s">
        <v>83</v>
      </c>
      <c r="K32" s="44"/>
      <c r="L32" s="44"/>
    </row>
    <row r="33" spans="1:12" ht="28.5" customHeight="1">
      <c r="A33" s="256" t="s">
        <v>141</v>
      </c>
      <c r="B33" s="257"/>
      <c r="C33" s="258"/>
      <c r="D33" s="126"/>
      <c r="E33" s="127"/>
      <c r="F33" s="127"/>
      <c r="G33" s="127"/>
      <c r="H33" s="127"/>
      <c r="I33" s="128"/>
      <c r="J33" s="45" t="s">
        <v>83</v>
      </c>
      <c r="K33" s="46"/>
      <c r="L33" s="47"/>
    </row>
    <row r="34" spans="1:12" ht="28.5" customHeight="1">
      <c r="A34" s="259"/>
      <c r="B34" s="260"/>
      <c r="C34" s="261"/>
      <c r="D34" s="93"/>
      <c r="E34" s="122"/>
      <c r="F34" s="122"/>
      <c r="G34" s="122"/>
      <c r="H34" s="122"/>
      <c r="I34" s="94"/>
      <c r="J34" s="45" t="s">
        <v>40</v>
      </c>
      <c r="K34" s="46"/>
      <c r="L34" s="47"/>
    </row>
    <row r="35" spans="1:14" s="9" customFormat="1" ht="21.75" customHeight="1">
      <c r="A35" s="116" t="s">
        <v>139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8"/>
      <c r="M35" s="7"/>
      <c r="N35" s="30"/>
    </row>
    <row r="36" spans="1:14" s="9" customFormat="1" ht="57.75" customHeight="1">
      <c r="A36" s="43" t="s">
        <v>140</v>
      </c>
      <c r="B36" s="43"/>
      <c r="C36" s="43"/>
      <c r="D36" s="142" t="e">
        <f>H25/H28</f>
        <v>#DIV/0!</v>
      </c>
      <c r="E36" s="143"/>
      <c r="F36" s="143"/>
      <c r="G36" s="143"/>
      <c r="H36" s="143"/>
      <c r="I36" s="144"/>
      <c r="J36" s="44" t="s">
        <v>83</v>
      </c>
      <c r="K36" s="44"/>
      <c r="L36" s="44"/>
      <c r="M36" s="7"/>
      <c r="N36" s="30"/>
    </row>
    <row r="37" spans="1:14" s="9" customFormat="1" ht="28.5" customHeight="1">
      <c r="A37" s="43" t="s">
        <v>141</v>
      </c>
      <c r="B37" s="43"/>
      <c r="C37" s="43"/>
      <c r="D37" s="126"/>
      <c r="E37" s="127"/>
      <c r="F37" s="127"/>
      <c r="G37" s="127"/>
      <c r="H37" s="127"/>
      <c r="I37" s="128"/>
      <c r="J37" s="44" t="s">
        <v>83</v>
      </c>
      <c r="K37" s="44"/>
      <c r="L37" s="44"/>
      <c r="M37" s="7"/>
      <c r="N37" s="30"/>
    </row>
    <row r="38" spans="1:14" s="9" customFormat="1" ht="28.5" customHeight="1">
      <c r="A38" s="43"/>
      <c r="B38" s="43"/>
      <c r="C38" s="43"/>
      <c r="D38" s="93"/>
      <c r="E38" s="122"/>
      <c r="F38" s="122"/>
      <c r="G38" s="122"/>
      <c r="H38" s="122"/>
      <c r="I38" s="94"/>
      <c r="J38" s="44" t="s">
        <v>111</v>
      </c>
      <c r="K38" s="44"/>
      <c r="L38" s="44"/>
      <c r="M38" s="7"/>
      <c r="N38" s="30"/>
    </row>
    <row r="39" spans="1:14" s="6" customFormat="1" ht="18" customHeight="1">
      <c r="A39" s="116" t="s">
        <v>107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7"/>
      <c r="N39" s="30"/>
    </row>
    <row r="40" spans="1:12" ht="44.25" customHeight="1">
      <c r="A40" s="43" t="s">
        <v>108</v>
      </c>
      <c r="B40" s="43"/>
      <c r="C40" s="43"/>
      <c r="D40" s="93"/>
      <c r="E40" s="122"/>
      <c r="F40" s="122"/>
      <c r="G40" s="122"/>
      <c r="H40" s="122"/>
      <c r="I40" s="94"/>
      <c r="J40" s="45" t="s">
        <v>111</v>
      </c>
      <c r="K40" s="46"/>
      <c r="L40" s="47"/>
    </row>
    <row r="41" spans="1:14" s="6" customFormat="1" ht="44.25" customHeight="1">
      <c r="A41" s="119" t="s">
        <v>84</v>
      </c>
      <c r="B41" s="120"/>
      <c r="C41" s="121"/>
      <c r="D41" s="93"/>
      <c r="E41" s="122"/>
      <c r="F41" s="122"/>
      <c r="G41" s="122"/>
      <c r="H41" s="122"/>
      <c r="I41" s="94"/>
      <c r="J41" s="45" t="s">
        <v>111</v>
      </c>
      <c r="K41" s="46"/>
      <c r="L41" s="47"/>
      <c r="M41" s="7"/>
      <c r="N41" s="30"/>
    </row>
    <row r="42" spans="1:12" ht="48" customHeight="1">
      <c r="A42" s="100" t="s">
        <v>106</v>
      </c>
      <c r="B42" s="101"/>
      <c r="C42" s="102"/>
      <c r="D42" s="240">
        <f>IF(H29&gt;=D40,D41,(D41*(H29/D40)))</f>
        <v>0</v>
      </c>
      <c r="E42" s="241"/>
      <c r="F42" s="241"/>
      <c r="G42" s="241"/>
      <c r="H42" s="241"/>
      <c r="I42" s="242"/>
      <c r="J42" s="45" t="s">
        <v>111</v>
      </c>
      <c r="K42" s="46"/>
      <c r="L42" s="47"/>
    </row>
    <row r="43" spans="1:14" s="9" customFormat="1" ht="48" customHeight="1">
      <c r="A43" s="100" t="s">
        <v>150</v>
      </c>
      <c r="B43" s="101"/>
      <c r="C43" s="102"/>
      <c r="D43" s="240">
        <f>IF(H26&lt;D42,H26,D42)</f>
        <v>0</v>
      </c>
      <c r="E43" s="241"/>
      <c r="F43" s="241"/>
      <c r="G43" s="241"/>
      <c r="H43" s="241"/>
      <c r="I43" s="242"/>
      <c r="J43" s="45" t="s">
        <v>149</v>
      </c>
      <c r="K43" s="46"/>
      <c r="L43" s="47"/>
      <c r="M43" s="7"/>
      <c r="N43" s="30"/>
    </row>
    <row r="44" spans="1:14" s="5" customFormat="1" ht="28.5" customHeight="1" thickBot="1">
      <c r="A44" s="133" t="s">
        <v>92</v>
      </c>
      <c r="B44" s="134"/>
      <c r="C44" s="135"/>
      <c r="D44" s="136" t="e">
        <f>D43/D41</f>
        <v>#DIV/0!</v>
      </c>
      <c r="E44" s="137"/>
      <c r="F44" s="137"/>
      <c r="G44" s="137"/>
      <c r="H44" s="137"/>
      <c r="I44" s="138"/>
      <c r="J44" s="139" t="s">
        <v>93</v>
      </c>
      <c r="K44" s="139"/>
      <c r="L44" s="139"/>
      <c r="M44" s="7"/>
      <c r="N44" s="30"/>
    </row>
    <row r="45" spans="1:12" ht="15">
      <c r="A45" s="269" t="s">
        <v>14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</row>
    <row r="46" spans="1:12" ht="54" customHeight="1">
      <c r="A46" s="123" t="s">
        <v>15</v>
      </c>
      <c r="B46" s="125"/>
      <c r="C46" s="266"/>
      <c r="D46" s="267"/>
      <c r="E46" s="267"/>
      <c r="F46" s="267"/>
      <c r="G46" s="267"/>
      <c r="H46" s="267"/>
      <c r="I46" s="267"/>
      <c r="J46" s="267"/>
      <c r="K46" s="267"/>
      <c r="L46" s="268"/>
    </row>
    <row r="47" spans="1:12" ht="88.5" customHeight="1">
      <c r="A47" s="100" t="s">
        <v>168</v>
      </c>
      <c r="B47" s="125"/>
      <c r="C47" s="266"/>
      <c r="D47" s="267"/>
      <c r="E47" s="267"/>
      <c r="F47" s="267"/>
      <c r="G47" s="267"/>
      <c r="H47" s="267"/>
      <c r="I47" s="267"/>
      <c r="J47" s="267"/>
      <c r="K47" s="267"/>
      <c r="L47" s="268"/>
    </row>
    <row r="48" spans="1:13" ht="54" customHeight="1">
      <c r="A48" s="66" t="s">
        <v>131</v>
      </c>
      <c r="B48" s="67"/>
      <c r="C48" s="100" t="s">
        <v>66</v>
      </c>
      <c r="D48" s="101"/>
      <c r="E48" s="101"/>
      <c r="F48" s="101"/>
      <c r="G48" s="102"/>
      <c r="H48" s="7"/>
      <c r="I48" s="22" t="s">
        <v>41</v>
      </c>
      <c r="J48" s="98"/>
      <c r="K48" s="98"/>
      <c r="L48" s="98"/>
      <c r="M48" s="7" t="b">
        <v>0</v>
      </c>
    </row>
    <row r="49" spans="1:13" ht="15" customHeight="1">
      <c r="A49" s="68"/>
      <c r="B49" s="69"/>
      <c r="C49" s="66" t="s">
        <v>128</v>
      </c>
      <c r="D49" s="111"/>
      <c r="E49" s="111"/>
      <c r="F49" s="111"/>
      <c r="G49" s="67"/>
      <c r="H49" s="103"/>
      <c r="I49" s="66" t="s">
        <v>41</v>
      </c>
      <c r="J49" s="98"/>
      <c r="K49" s="98"/>
      <c r="L49" s="98"/>
      <c r="M49" s="7" t="b">
        <v>0</v>
      </c>
    </row>
    <row r="50" spans="1:12" ht="15">
      <c r="A50" s="68"/>
      <c r="B50" s="69"/>
      <c r="C50" s="68"/>
      <c r="D50" s="226"/>
      <c r="E50" s="226"/>
      <c r="F50" s="226"/>
      <c r="G50" s="69"/>
      <c r="H50" s="104"/>
      <c r="I50" s="68"/>
      <c r="J50" s="98"/>
      <c r="K50" s="98"/>
      <c r="L50" s="98"/>
    </row>
    <row r="51" spans="1:12" ht="6" customHeight="1">
      <c r="A51" s="68"/>
      <c r="B51" s="69"/>
      <c r="C51" s="68"/>
      <c r="D51" s="226"/>
      <c r="E51" s="226"/>
      <c r="F51" s="226"/>
      <c r="G51" s="69"/>
      <c r="H51" s="104"/>
      <c r="I51" s="68"/>
      <c r="J51" s="98"/>
      <c r="K51" s="98"/>
      <c r="L51" s="98"/>
    </row>
    <row r="52" spans="1:12" ht="15" customHeight="1" hidden="1">
      <c r="A52" s="68"/>
      <c r="B52" s="69"/>
      <c r="C52" s="68"/>
      <c r="D52" s="226"/>
      <c r="E52" s="226"/>
      <c r="F52" s="226"/>
      <c r="G52" s="69"/>
      <c r="H52" s="104"/>
      <c r="I52" s="68"/>
      <c r="J52" s="98"/>
      <c r="K52" s="98"/>
      <c r="L52" s="98"/>
    </row>
    <row r="53" spans="1:12" ht="15" customHeight="1" hidden="1">
      <c r="A53" s="68"/>
      <c r="B53" s="69"/>
      <c r="C53" s="70"/>
      <c r="D53" s="112"/>
      <c r="E53" s="112"/>
      <c r="F53" s="112"/>
      <c r="G53" s="71"/>
      <c r="H53" s="105"/>
      <c r="I53" s="70"/>
      <c r="J53" s="98"/>
      <c r="K53" s="98"/>
      <c r="L53" s="98"/>
    </row>
    <row r="54" spans="1:13" ht="15" customHeight="1">
      <c r="A54" s="68"/>
      <c r="B54" s="69"/>
      <c r="C54" s="66" t="s">
        <v>129</v>
      </c>
      <c r="D54" s="111"/>
      <c r="E54" s="111"/>
      <c r="F54" s="111"/>
      <c r="G54" s="67"/>
      <c r="H54" s="263"/>
      <c r="I54" s="106" t="s">
        <v>41</v>
      </c>
      <c r="J54" s="98"/>
      <c r="K54" s="98"/>
      <c r="L54" s="98"/>
      <c r="M54" s="7" t="b">
        <v>0</v>
      </c>
    </row>
    <row r="55" spans="1:12" ht="15">
      <c r="A55" s="68"/>
      <c r="B55" s="69"/>
      <c r="C55" s="68"/>
      <c r="D55" s="226"/>
      <c r="E55" s="226"/>
      <c r="F55" s="226"/>
      <c r="G55" s="69"/>
      <c r="H55" s="264"/>
      <c r="I55" s="107"/>
      <c r="J55" s="98"/>
      <c r="K55" s="98"/>
      <c r="L55" s="98"/>
    </row>
    <row r="56" spans="1:12" ht="15">
      <c r="A56" s="68"/>
      <c r="B56" s="69"/>
      <c r="C56" s="70"/>
      <c r="D56" s="112"/>
      <c r="E56" s="112"/>
      <c r="F56" s="112"/>
      <c r="G56" s="71"/>
      <c r="H56" s="265"/>
      <c r="I56" s="108"/>
      <c r="J56" s="98"/>
      <c r="K56" s="98"/>
      <c r="L56" s="98"/>
    </row>
    <row r="57" spans="1:13" ht="15" customHeight="1">
      <c r="A57" s="68"/>
      <c r="B57" s="69"/>
      <c r="C57" s="66" t="s">
        <v>130</v>
      </c>
      <c r="D57" s="111"/>
      <c r="E57" s="111"/>
      <c r="F57" s="111"/>
      <c r="G57" s="67"/>
      <c r="H57" s="109"/>
      <c r="I57" s="106" t="s">
        <v>41</v>
      </c>
      <c r="J57" s="99"/>
      <c r="K57" s="99"/>
      <c r="L57" s="99"/>
      <c r="M57" s="7" t="b">
        <v>0</v>
      </c>
    </row>
    <row r="58" spans="1:12" ht="19.5" customHeight="1">
      <c r="A58" s="68"/>
      <c r="B58" s="69"/>
      <c r="C58" s="70"/>
      <c r="D58" s="112"/>
      <c r="E58" s="112"/>
      <c r="F58" s="112"/>
      <c r="G58" s="71"/>
      <c r="H58" s="109"/>
      <c r="I58" s="108"/>
      <c r="J58" s="99"/>
      <c r="K58" s="99"/>
      <c r="L58" s="99"/>
    </row>
    <row r="59" spans="1:12" ht="43.5" customHeight="1">
      <c r="A59" s="68"/>
      <c r="B59" s="69"/>
      <c r="C59" s="100" t="s">
        <v>134</v>
      </c>
      <c r="D59" s="101"/>
      <c r="E59" s="101"/>
      <c r="F59" s="101"/>
      <c r="G59" s="102"/>
      <c r="H59" s="8"/>
      <c r="I59" s="23" t="s">
        <v>41</v>
      </c>
      <c r="J59" s="99"/>
      <c r="K59" s="99"/>
      <c r="L59" s="99"/>
    </row>
    <row r="60" spans="1:13" ht="27.75" customHeight="1">
      <c r="A60" s="68"/>
      <c r="B60" s="69"/>
      <c r="C60" s="66" t="s">
        <v>135</v>
      </c>
      <c r="D60" s="111"/>
      <c r="E60" s="111"/>
      <c r="F60" s="111"/>
      <c r="G60" s="67"/>
      <c r="H60" s="109"/>
      <c r="I60" s="106" t="s">
        <v>41</v>
      </c>
      <c r="J60" s="99"/>
      <c r="K60" s="99"/>
      <c r="L60" s="99"/>
      <c r="M60" s="7" t="b">
        <v>0</v>
      </c>
    </row>
    <row r="61" spans="1:12" ht="26.25" customHeight="1">
      <c r="A61" s="68"/>
      <c r="B61" s="69"/>
      <c r="C61" s="70"/>
      <c r="D61" s="112"/>
      <c r="E61" s="112"/>
      <c r="F61" s="112"/>
      <c r="G61" s="71"/>
      <c r="H61" s="109"/>
      <c r="I61" s="108"/>
      <c r="J61" s="99"/>
      <c r="K61" s="99"/>
      <c r="L61" s="99"/>
    </row>
    <row r="62" spans="1:14" s="9" customFormat="1" ht="28.5" customHeight="1">
      <c r="A62" s="68"/>
      <c r="B62" s="69"/>
      <c r="C62" s="100" t="s">
        <v>136</v>
      </c>
      <c r="D62" s="101"/>
      <c r="E62" s="101"/>
      <c r="F62" s="101"/>
      <c r="G62" s="102"/>
      <c r="H62" s="17"/>
      <c r="I62" s="21" t="s">
        <v>41</v>
      </c>
      <c r="J62" s="99"/>
      <c r="K62" s="99"/>
      <c r="L62" s="99"/>
      <c r="M62" s="7" t="b">
        <v>0</v>
      </c>
      <c r="N62" s="30"/>
    </row>
    <row r="63" spans="1:12" ht="24" customHeight="1">
      <c r="A63" s="68"/>
      <c r="B63" s="69"/>
      <c r="C63" s="123" t="s">
        <v>67</v>
      </c>
      <c r="D63" s="124"/>
      <c r="E63" s="124"/>
      <c r="F63" s="124"/>
      <c r="G63" s="125"/>
      <c r="H63" s="17"/>
      <c r="I63" s="23" t="s">
        <v>41</v>
      </c>
      <c r="J63" s="99"/>
      <c r="K63" s="99"/>
      <c r="L63" s="99"/>
    </row>
    <row r="64" spans="1:12" ht="25.5" customHeight="1">
      <c r="A64" s="68"/>
      <c r="B64" s="69"/>
      <c r="C64" s="106" t="s">
        <v>42</v>
      </c>
      <c r="D64" s="215"/>
      <c r="E64" s="215"/>
      <c r="F64" s="215"/>
      <c r="G64" s="209"/>
      <c r="H64" s="18"/>
      <c r="I64" s="19" t="s">
        <v>41</v>
      </c>
      <c r="J64" s="146"/>
      <c r="K64" s="146"/>
      <c r="L64" s="146"/>
    </row>
    <row r="65" spans="1:12" ht="15">
      <c r="A65" s="222" t="s">
        <v>16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4"/>
    </row>
    <row r="66" spans="1:12" ht="9" customHeight="1">
      <c r="A66" s="305" t="s">
        <v>169</v>
      </c>
      <c r="B66" s="306"/>
      <c r="C66" s="302"/>
      <c r="D66" s="66" t="s">
        <v>68</v>
      </c>
      <c r="E66" s="111"/>
      <c r="F66" s="111"/>
      <c r="G66" s="67"/>
      <c r="H66" s="98"/>
      <c r="I66" s="98"/>
      <c r="J66" s="98"/>
      <c r="K66" s="98"/>
      <c r="L66" s="98"/>
    </row>
    <row r="67" spans="1:12" ht="10.5" customHeight="1">
      <c r="A67" s="305"/>
      <c r="B67" s="306"/>
      <c r="C67" s="302"/>
      <c r="D67" s="68"/>
      <c r="E67" s="226"/>
      <c r="F67" s="226"/>
      <c r="G67" s="69"/>
      <c r="H67" s="98"/>
      <c r="I67" s="98"/>
      <c r="J67" s="98"/>
      <c r="K67" s="98"/>
      <c r="L67" s="98"/>
    </row>
    <row r="68" spans="1:12" ht="3" customHeight="1" hidden="1">
      <c r="A68" s="305"/>
      <c r="B68" s="306"/>
      <c r="C68" s="302"/>
      <c r="D68" s="68"/>
      <c r="E68" s="226"/>
      <c r="F68" s="226"/>
      <c r="G68" s="69"/>
      <c r="H68" s="98"/>
      <c r="I68" s="98"/>
      <c r="J68" s="98"/>
      <c r="K68" s="98"/>
      <c r="L68" s="98"/>
    </row>
    <row r="69" spans="1:12" ht="15" customHeight="1" hidden="1">
      <c r="A69" s="305"/>
      <c r="B69" s="306"/>
      <c r="C69" s="302"/>
      <c r="D69" s="68"/>
      <c r="E69" s="226"/>
      <c r="F69" s="226"/>
      <c r="G69" s="69"/>
      <c r="H69" s="98"/>
      <c r="I69" s="98"/>
      <c r="J69" s="98"/>
      <c r="K69" s="98"/>
      <c r="L69" s="98"/>
    </row>
    <row r="70" spans="1:12" ht="15" customHeight="1" hidden="1">
      <c r="A70" s="305"/>
      <c r="B70" s="306"/>
      <c r="C70" s="302"/>
      <c r="D70" s="68"/>
      <c r="E70" s="226"/>
      <c r="F70" s="226"/>
      <c r="G70" s="69"/>
      <c r="H70" s="98"/>
      <c r="I70" s="98"/>
      <c r="J70" s="98"/>
      <c r="K70" s="98"/>
      <c r="L70" s="98"/>
    </row>
    <row r="71" spans="1:13" ht="10.5" customHeight="1">
      <c r="A71" s="305"/>
      <c r="B71" s="306"/>
      <c r="C71" s="302"/>
      <c r="D71" s="68"/>
      <c r="E71" s="226"/>
      <c r="F71" s="226"/>
      <c r="G71" s="69"/>
      <c r="H71" s="98"/>
      <c r="I71" s="98"/>
      <c r="J71" s="98"/>
      <c r="K71" s="98"/>
      <c r="L71" s="98"/>
      <c r="M71" s="7" t="b">
        <v>0</v>
      </c>
    </row>
    <row r="72" spans="1:12" ht="15" customHeight="1" hidden="1">
      <c r="A72" s="305"/>
      <c r="B72" s="306"/>
      <c r="C72" s="302"/>
      <c r="D72" s="68"/>
      <c r="E72" s="226"/>
      <c r="F72" s="226"/>
      <c r="G72" s="69"/>
      <c r="H72" s="98"/>
      <c r="I72" s="98"/>
      <c r="J72" s="98"/>
      <c r="K72" s="98"/>
      <c r="L72" s="98"/>
    </row>
    <row r="73" spans="1:12" ht="15">
      <c r="A73" s="305"/>
      <c r="B73" s="306"/>
      <c r="C73" s="302"/>
      <c r="D73" s="68"/>
      <c r="E73" s="226"/>
      <c r="F73" s="226"/>
      <c r="G73" s="69"/>
      <c r="H73" s="98"/>
      <c r="I73" s="98"/>
      <c r="J73" s="98"/>
      <c r="K73" s="98"/>
      <c r="L73" s="98"/>
    </row>
    <row r="74" spans="1:12" ht="15">
      <c r="A74" s="305"/>
      <c r="B74" s="306"/>
      <c r="C74" s="302"/>
      <c r="D74" s="70"/>
      <c r="E74" s="112"/>
      <c r="F74" s="112"/>
      <c r="G74" s="71"/>
      <c r="H74" s="98"/>
      <c r="I74" s="98"/>
      <c r="J74" s="98"/>
      <c r="K74" s="98"/>
      <c r="L74" s="98"/>
    </row>
    <row r="75" spans="1:12" ht="15">
      <c r="A75" s="305"/>
      <c r="B75" s="306"/>
      <c r="C75" s="302"/>
      <c r="D75" s="106" t="s">
        <v>44</v>
      </c>
      <c r="E75" s="215"/>
      <c r="F75" s="215"/>
      <c r="G75" s="209"/>
      <c r="H75" s="98"/>
      <c r="I75" s="98"/>
      <c r="J75" s="98"/>
      <c r="K75" s="98"/>
      <c r="L75" s="98"/>
    </row>
    <row r="76" spans="1:12" ht="18" customHeight="1">
      <c r="A76" s="305"/>
      <c r="B76" s="306"/>
      <c r="C76" s="302"/>
      <c r="D76" s="107"/>
      <c r="E76" s="303"/>
      <c r="F76" s="303"/>
      <c r="G76" s="210"/>
      <c r="H76" s="98"/>
      <c r="I76" s="98"/>
      <c r="J76" s="98"/>
      <c r="K76" s="98"/>
      <c r="L76" s="98"/>
    </row>
    <row r="77" spans="1:12" ht="15">
      <c r="A77" s="305"/>
      <c r="B77" s="306"/>
      <c r="C77" s="302"/>
      <c r="D77" s="107"/>
      <c r="E77" s="303"/>
      <c r="F77" s="303"/>
      <c r="G77" s="210"/>
      <c r="H77" s="98"/>
      <c r="I77" s="98"/>
      <c r="J77" s="98"/>
      <c r="K77" s="98"/>
      <c r="L77" s="98"/>
    </row>
    <row r="78" spans="1:12" ht="15">
      <c r="A78" s="305"/>
      <c r="B78" s="306"/>
      <c r="C78" s="302"/>
      <c r="D78" s="107"/>
      <c r="E78" s="303"/>
      <c r="F78" s="303"/>
      <c r="G78" s="210"/>
      <c r="H78" s="98"/>
      <c r="I78" s="98"/>
      <c r="J78" s="98"/>
      <c r="K78" s="98"/>
      <c r="L78" s="98"/>
    </row>
    <row r="79" spans="1:12" ht="1.5" customHeight="1">
      <c r="A79" s="305"/>
      <c r="B79" s="306"/>
      <c r="C79" s="302"/>
      <c r="D79" s="107"/>
      <c r="E79" s="303"/>
      <c r="F79" s="303"/>
      <c r="G79" s="210"/>
      <c r="H79" s="98"/>
      <c r="I79" s="98"/>
      <c r="J79" s="98"/>
      <c r="K79" s="98"/>
      <c r="L79" s="98"/>
    </row>
    <row r="80" spans="1:12" ht="15" customHeight="1" hidden="1">
      <c r="A80" s="305"/>
      <c r="B80" s="306"/>
      <c r="C80" s="302"/>
      <c r="D80" s="107"/>
      <c r="E80" s="303"/>
      <c r="F80" s="303"/>
      <c r="G80" s="210"/>
      <c r="H80" s="98"/>
      <c r="I80" s="98"/>
      <c r="J80" s="98"/>
      <c r="K80" s="98"/>
      <c r="L80" s="98"/>
    </row>
    <row r="81" spans="1:12" ht="15" customHeight="1" hidden="1">
      <c r="A81" s="305"/>
      <c r="B81" s="306"/>
      <c r="C81" s="302"/>
      <c r="D81" s="107"/>
      <c r="E81" s="303"/>
      <c r="F81" s="303"/>
      <c r="G81" s="210"/>
      <c r="H81" s="98"/>
      <c r="I81" s="98"/>
      <c r="J81" s="98"/>
      <c r="K81" s="98"/>
      <c r="L81" s="98"/>
    </row>
    <row r="82" spans="1:12" ht="15" customHeight="1" hidden="1">
      <c r="A82" s="305"/>
      <c r="B82" s="306"/>
      <c r="C82" s="302"/>
      <c r="D82" s="107"/>
      <c r="E82" s="303"/>
      <c r="F82" s="303"/>
      <c r="G82" s="210"/>
      <c r="H82" s="98"/>
      <c r="I82" s="98"/>
      <c r="J82" s="98"/>
      <c r="K82" s="98"/>
      <c r="L82" s="98"/>
    </row>
    <row r="83" spans="1:12" ht="2.25" customHeight="1" hidden="1">
      <c r="A83" s="305"/>
      <c r="B83" s="306"/>
      <c r="C83" s="302"/>
      <c r="D83" s="108"/>
      <c r="E83" s="304"/>
      <c r="F83" s="304"/>
      <c r="G83" s="211"/>
      <c r="H83" s="98"/>
      <c r="I83" s="98"/>
      <c r="J83" s="98"/>
      <c r="K83" s="98"/>
      <c r="L83" s="98"/>
    </row>
    <row r="84" spans="1:12" ht="15" customHeight="1">
      <c r="A84" s="305"/>
      <c r="B84" s="306"/>
      <c r="C84" s="98"/>
      <c r="D84" s="66" t="s">
        <v>69</v>
      </c>
      <c r="E84" s="111"/>
      <c r="F84" s="111"/>
      <c r="G84" s="67"/>
      <c r="H84" s="98"/>
      <c r="I84" s="98"/>
      <c r="J84" s="98"/>
      <c r="K84" s="98"/>
      <c r="L84" s="98"/>
    </row>
    <row r="85" spans="1:12" ht="15">
      <c r="A85" s="305"/>
      <c r="B85" s="306"/>
      <c r="C85" s="98"/>
      <c r="D85" s="68"/>
      <c r="E85" s="226"/>
      <c r="F85" s="226"/>
      <c r="G85" s="69"/>
      <c r="H85" s="98"/>
      <c r="I85" s="98"/>
      <c r="J85" s="98"/>
      <c r="K85" s="98"/>
      <c r="L85" s="98"/>
    </row>
    <row r="86" spans="1:12" ht="15">
      <c r="A86" s="305"/>
      <c r="B86" s="306"/>
      <c r="C86" s="98"/>
      <c r="D86" s="68"/>
      <c r="E86" s="226"/>
      <c r="F86" s="226"/>
      <c r="G86" s="69"/>
      <c r="H86" s="98"/>
      <c r="I86" s="98"/>
      <c r="J86" s="98"/>
      <c r="K86" s="98"/>
      <c r="L86" s="98"/>
    </row>
    <row r="87" spans="1:12" ht="48" customHeight="1">
      <c r="A87" s="305"/>
      <c r="B87" s="306"/>
      <c r="C87" s="98"/>
      <c r="D87" s="68"/>
      <c r="E87" s="226"/>
      <c r="F87" s="226"/>
      <c r="G87" s="69"/>
      <c r="H87" s="98"/>
      <c r="I87" s="98"/>
      <c r="J87" s="98"/>
      <c r="K87" s="98"/>
      <c r="L87" s="98"/>
    </row>
    <row r="88" spans="1:12" ht="13.5" customHeight="1" hidden="1">
      <c r="A88" s="305"/>
      <c r="B88" s="306"/>
      <c r="C88" s="98"/>
      <c r="D88" s="68"/>
      <c r="E88" s="226"/>
      <c r="F88" s="226"/>
      <c r="G88" s="69"/>
      <c r="H88" s="98"/>
      <c r="I88" s="98"/>
      <c r="J88" s="98"/>
      <c r="K88" s="98"/>
      <c r="L88" s="98"/>
    </row>
    <row r="89" spans="1:12" ht="15" customHeight="1" hidden="1">
      <c r="A89" s="305"/>
      <c r="B89" s="306"/>
      <c r="C89" s="98"/>
      <c r="D89" s="68"/>
      <c r="E89" s="226"/>
      <c r="F89" s="226"/>
      <c r="G89" s="69"/>
      <c r="H89" s="98"/>
      <c r="I89" s="98"/>
      <c r="J89" s="98"/>
      <c r="K89" s="98"/>
      <c r="L89" s="98"/>
    </row>
    <row r="90" spans="1:12" ht="15" customHeight="1" hidden="1">
      <c r="A90" s="305"/>
      <c r="B90" s="306"/>
      <c r="C90" s="98"/>
      <c r="D90" s="70"/>
      <c r="E90" s="112"/>
      <c r="F90" s="112"/>
      <c r="G90" s="71"/>
      <c r="H90" s="98"/>
      <c r="I90" s="98"/>
      <c r="J90" s="98"/>
      <c r="K90" s="98"/>
      <c r="L90" s="98"/>
    </row>
    <row r="91" spans="1:12" ht="39" customHeight="1">
      <c r="A91" s="66" t="s">
        <v>164</v>
      </c>
      <c r="B91" s="67"/>
      <c r="C91" s="216"/>
      <c r="D91" s="217"/>
      <c r="E91" s="217"/>
      <c r="F91" s="217"/>
      <c r="G91" s="217"/>
      <c r="H91" s="217"/>
      <c r="I91" s="217"/>
      <c r="J91" s="217"/>
      <c r="K91" s="217"/>
      <c r="L91" s="218"/>
    </row>
    <row r="92" spans="1:12" ht="15">
      <c r="A92" s="222" t="s">
        <v>17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4"/>
    </row>
    <row r="93" spans="1:12" ht="15" customHeight="1">
      <c r="A93" s="77" t="s">
        <v>18</v>
      </c>
      <c r="B93" s="77"/>
      <c r="C93" s="123" t="s">
        <v>43</v>
      </c>
      <c r="D93" s="124"/>
      <c r="E93" s="124"/>
      <c r="F93" s="124"/>
      <c r="G93" s="125"/>
      <c r="H93" s="42" t="s">
        <v>40</v>
      </c>
      <c r="I93" s="42"/>
      <c r="J93" s="233"/>
      <c r="K93" s="233"/>
      <c r="L93" s="233"/>
    </row>
    <row r="94" spans="1:12" ht="15" customHeight="1">
      <c r="A94" s="77"/>
      <c r="B94" s="77"/>
      <c r="C94" s="66" t="s">
        <v>45</v>
      </c>
      <c r="D94" s="111"/>
      <c r="E94" s="111"/>
      <c r="F94" s="111"/>
      <c r="G94" s="67"/>
      <c r="H94" s="42" t="s">
        <v>40</v>
      </c>
      <c r="I94" s="42"/>
      <c r="J94" s="233"/>
      <c r="K94" s="233"/>
      <c r="L94" s="233"/>
    </row>
    <row r="95" spans="1:12" ht="15">
      <c r="A95" s="77"/>
      <c r="B95" s="77"/>
      <c r="C95" s="70"/>
      <c r="D95" s="112"/>
      <c r="E95" s="112"/>
      <c r="F95" s="112"/>
      <c r="G95" s="71"/>
      <c r="H95" s="42"/>
      <c r="I95" s="42"/>
      <c r="J95" s="233"/>
      <c r="K95" s="233"/>
      <c r="L95" s="233"/>
    </row>
    <row r="96" spans="1:12" ht="18" customHeight="1">
      <c r="A96" s="77"/>
      <c r="B96" s="77"/>
      <c r="C96" s="123" t="s">
        <v>46</v>
      </c>
      <c r="D96" s="124"/>
      <c r="E96" s="124"/>
      <c r="F96" s="124"/>
      <c r="G96" s="125"/>
      <c r="H96" s="42" t="s">
        <v>40</v>
      </c>
      <c r="I96" s="42"/>
      <c r="J96" s="233"/>
      <c r="K96" s="233"/>
      <c r="L96" s="233"/>
    </row>
    <row r="97" spans="1:12" ht="25.5" customHeight="1">
      <c r="A97" s="77"/>
      <c r="B97" s="77"/>
      <c r="C97" s="227" t="s">
        <v>91</v>
      </c>
      <c r="D97" s="228"/>
      <c r="E97" s="228"/>
      <c r="F97" s="228"/>
      <c r="G97" s="229"/>
      <c r="H97" s="42" t="s">
        <v>40</v>
      </c>
      <c r="I97" s="42"/>
      <c r="J97" s="233"/>
      <c r="K97" s="233"/>
      <c r="L97" s="233"/>
    </row>
    <row r="98" spans="1:14" s="4" customFormat="1" ht="15">
      <c r="A98" s="77"/>
      <c r="B98" s="77"/>
      <c r="C98" s="230"/>
      <c r="D98" s="231"/>
      <c r="E98" s="231"/>
      <c r="F98" s="231"/>
      <c r="G98" s="232"/>
      <c r="H98" s="42"/>
      <c r="I98" s="42"/>
      <c r="J98" s="233"/>
      <c r="K98" s="233"/>
      <c r="L98" s="233"/>
      <c r="M98" s="7"/>
      <c r="N98" s="30"/>
    </row>
    <row r="99" spans="1:12" ht="30" customHeight="1">
      <c r="A99" s="77"/>
      <c r="B99" s="77"/>
      <c r="C99" s="123" t="s">
        <v>132</v>
      </c>
      <c r="D99" s="124"/>
      <c r="E99" s="124"/>
      <c r="F99" s="124"/>
      <c r="G99" s="125"/>
      <c r="H99" s="266"/>
      <c r="I99" s="267"/>
      <c r="J99" s="267"/>
      <c r="K99" s="267"/>
      <c r="L99" s="268"/>
    </row>
    <row r="100" spans="1:12" ht="21" customHeight="1" thickBot="1">
      <c r="A100" s="225"/>
      <c r="B100" s="225"/>
      <c r="C100" s="106" t="s">
        <v>47</v>
      </c>
      <c r="D100" s="215"/>
      <c r="E100" s="215"/>
      <c r="F100" s="215"/>
      <c r="G100" s="209"/>
      <c r="H100" s="39" t="s">
        <v>40</v>
      </c>
      <c r="I100" s="39"/>
      <c r="J100" s="237"/>
      <c r="K100" s="237"/>
      <c r="L100" s="237"/>
    </row>
    <row r="101" spans="1:12" ht="15" customHeight="1" thickTop="1">
      <c r="A101" s="234" t="s">
        <v>19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6"/>
    </row>
    <row r="102" spans="1:12" ht="15">
      <c r="A102" s="222" t="s">
        <v>20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ht="15" customHeight="1">
      <c r="A103" s="106" t="s">
        <v>48</v>
      </c>
      <c r="B103" s="209"/>
      <c r="C103" s="42" t="s">
        <v>49</v>
      </c>
      <c r="D103" s="123" t="s">
        <v>21</v>
      </c>
      <c r="E103" s="124"/>
      <c r="F103" s="124"/>
      <c r="G103" s="124"/>
      <c r="H103" s="124"/>
      <c r="I103" s="125"/>
      <c r="J103" s="219" t="s">
        <v>87</v>
      </c>
      <c r="K103" s="220"/>
      <c r="L103" s="221"/>
    </row>
    <row r="104" spans="1:12" ht="29.25" customHeight="1">
      <c r="A104" s="108"/>
      <c r="B104" s="211"/>
      <c r="C104" s="42"/>
      <c r="D104" s="123" t="s">
        <v>22</v>
      </c>
      <c r="E104" s="125"/>
      <c r="F104" s="77" t="s">
        <v>23</v>
      </c>
      <c r="G104" s="77"/>
      <c r="H104" s="77" t="s">
        <v>85</v>
      </c>
      <c r="I104" s="77"/>
      <c r="J104" s="219"/>
      <c r="K104" s="220"/>
      <c r="L104" s="221"/>
    </row>
    <row r="105" spans="1:12" ht="15">
      <c r="A105" s="83" t="s">
        <v>24</v>
      </c>
      <c r="B105" s="83"/>
      <c r="C105" s="10" t="s">
        <v>25</v>
      </c>
      <c r="D105" s="93"/>
      <c r="E105" s="94"/>
      <c r="F105" s="41"/>
      <c r="G105" s="41"/>
      <c r="H105" s="288"/>
      <c r="I105" s="288"/>
      <c r="J105" s="272"/>
      <c r="K105" s="273"/>
      <c r="L105" s="274"/>
    </row>
    <row r="106" spans="1:12" ht="15" customHeight="1">
      <c r="A106" s="83" t="s">
        <v>26</v>
      </c>
      <c r="B106" s="83"/>
      <c r="C106" s="10" t="s">
        <v>25</v>
      </c>
      <c r="D106" s="93"/>
      <c r="E106" s="94"/>
      <c r="F106" s="41"/>
      <c r="G106" s="41"/>
      <c r="H106" s="288"/>
      <c r="I106" s="288"/>
      <c r="J106" s="275"/>
      <c r="K106" s="276"/>
      <c r="L106" s="277"/>
    </row>
    <row r="107" spans="1:12" ht="15">
      <c r="A107" s="77" t="s">
        <v>86</v>
      </c>
      <c r="B107" s="77"/>
      <c r="C107" s="42" t="s">
        <v>25</v>
      </c>
      <c r="D107" s="284"/>
      <c r="E107" s="285"/>
      <c r="F107" s="41"/>
      <c r="G107" s="41"/>
      <c r="H107" s="289"/>
      <c r="I107" s="290"/>
      <c r="J107" s="275"/>
      <c r="K107" s="276"/>
      <c r="L107" s="277"/>
    </row>
    <row r="108" spans="1:12" ht="15">
      <c r="A108" s="77"/>
      <c r="B108" s="77"/>
      <c r="C108" s="42"/>
      <c r="D108" s="286"/>
      <c r="E108" s="287"/>
      <c r="F108" s="41"/>
      <c r="G108" s="41"/>
      <c r="H108" s="291"/>
      <c r="I108" s="292"/>
      <c r="J108" s="275"/>
      <c r="K108" s="276"/>
      <c r="L108" s="277"/>
    </row>
    <row r="109" spans="1:12" ht="15">
      <c r="A109" s="42" t="s">
        <v>27</v>
      </c>
      <c r="B109" s="42"/>
      <c r="C109" s="42" t="s">
        <v>28</v>
      </c>
      <c r="D109" s="284"/>
      <c r="E109" s="285"/>
      <c r="F109" s="41"/>
      <c r="G109" s="41"/>
      <c r="H109" s="289"/>
      <c r="I109" s="290"/>
      <c r="J109" s="275"/>
      <c r="K109" s="276"/>
      <c r="L109" s="277"/>
    </row>
    <row r="110" spans="1:12" ht="15">
      <c r="A110" s="42"/>
      <c r="B110" s="42"/>
      <c r="C110" s="42"/>
      <c r="D110" s="286"/>
      <c r="E110" s="287"/>
      <c r="F110" s="41"/>
      <c r="G110" s="41"/>
      <c r="H110" s="291"/>
      <c r="I110" s="292"/>
      <c r="J110" s="275"/>
      <c r="K110" s="276"/>
      <c r="L110" s="277"/>
    </row>
    <row r="111" spans="1:12" ht="16.5" customHeight="1">
      <c r="A111" s="225" t="s">
        <v>29</v>
      </c>
      <c r="B111" s="225"/>
      <c r="C111" s="11" t="s">
        <v>30</v>
      </c>
      <c r="D111" s="93"/>
      <c r="E111" s="94"/>
      <c r="F111" s="41"/>
      <c r="G111" s="41"/>
      <c r="H111" s="288"/>
      <c r="I111" s="288"/>
      <c r="J111" s="278"/>
      <c r="K111" s="279"/>
      <c r="L111" s="280"/>
    </row>
    <row r="112" spans="1:12" ht="74.25" customHeight="1" thickBot="1">
      <c r="A112" s="212" t="s">
        <v>170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4"/>
    </row>
    <row r="113" spans="1:12" ht="15" customHeight="1">
      <c r="A113" s="36" t="s">
        <v>75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8"/>
    </row>
    <row r="114" spans="1:12" ht="33.75" customHeight="1" thickBot="1">
      <c r="A114" s="281" t="s">
        <v>94</v>
      </c>
      <c r="B114" s="282"/>
      <c r="C114" s="282"/>
      <c r="D114" s="282"/>
      <c r="E114" s="282"/>
      <c r="F114" s="282"/>
      <c r="G114" s="283"/>
      <c r="H114" s="225" t="s">
        <v>77</v>
      </c>
      <c r="I114" s="225"/>
      <c r="J114" s="225"/>
      <c r="K114" s="271" t="e">
        <f>D23/J105</f>
        <v>#DIV/0!</v>
      </c>
      <c r="L114" s="271"/>
    </row>
    <row r="115" spans="1:12" ht="18" customHeight="1" thickTop="1">
      <c r="A115" s="299" t="s">
        <v>76</v>
      </c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1"/>
    </row>
    <row r="116" spans="1:14" s="9" customFormat="1" ht="29.25" customHeight="1">
      <c r="A116" s="72" t="s">
        <v>151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7"/>
      <c r="N116" s="30"/>
    </row>
    <row r="117" spans="1:14" s="9" customFormat="1" ht="18" customHeight="1">
      <c r="A117" s="48" t="s">
        <v>152</v>
      </c>
      <c r="B117" s="49"/>
      <c r="C117" s="48" t="s">
        <v>117</v>
      </c>
      <c r="D117" s="49"/>
      <c r="E117" s="48" t="s">
        <v>64</v>
      </c>
      <c r="F117" s="49"/>
      <c r="G117" s="48" t="s">
        <v>119</v>
      </c>
      <c r="H117" s="49"/>
      <c r="I117" s="48" t="s">
        <v>173</v>
      </c>
      <c r="J117" s="49"/>
      <c r="K117" s="48" t="s">
        <v>174</v>
      </c>
      <c r="L117" s="49"/>
      <c r="M117" s="7"/>
      <c r="N117" s="30"/>
    </row>
    <row r="118" spans="1:14" s="9" customFormat="1" ht="18" customHeight="1">
      <c r="A118" s="50"/>
      <c r="B118" s="51"/>
      <c r="C118" s="50"/>
      <c r="D118" s="51"/>
      <c r="E118" s="50"/>
      <c r="F118" s="51"/>
      <c r="G118" s="50"/>
      <c r="H118" s="51"/>
      <c r="I118" s="50"/>
      <c r="J118" s="51"/>
      <c r="K118" s="50"/>
      <c r="L118" s="51"/>
      <c r="M118" s="7"/>
      <c r="N118" s="30"/>
    </row>
    <row r="119" spans="1:14" s="9" customFormat="1" ht="18" customHeight="1">
      <c r="A119" s="50"/>
      <c r="B119" s="51"/>
      <c r="C119" s="50"/>
      <c r="D119" s="51"/>
      <c r="E119" s="50"/>
      <c r="F119" s="51"/>
      <c r="G119" s="50"/>
      <c r="H119" s="51"/>
      <c r="I119" s="50"/>
      <c r="J119" s="51"/>
      <c r="K119" s="50"/>
      <c r="L119" s="51"/>
      <c r="M119" s="7"/>
      <c r="N119" s="30"/>
    </row>
    <row r="120" spans="1:14" s="9" customFormat="1" ht="18" customHeight="1">
      <c r="A120" s="50"/>
      <c r="B120" s="51"/>
      <c r="C120" s="50"/>
      <c r="D120" s="51"/>
      <c r="E120" s="50"/>
      <c r="F120" s="51"/>
      <c r="G120" s="50"/>
      <c r="H120" s="51"/>
      <c r="I120" s="50"/>
      <c r="J120" s="51"/>
      <c r="K120" s="50"/>
      <c r="L120" s="51"/>
      <c r="M120" s="7"/>
      <c r="N120" s="30"/>
    </row>
    <row r="121" spans="1:14" s="9" customFormat="1" ht="18" customHeight="1">
      <c r="A121" s="50"/>
      <c r="B121" s="51"/>
      <c r="C121" s="50"/>
      <c r="D121" s="51"/>
      <c r="E121" s="50"/>
      <c r="F121" s="51"/>
      <c r="G121" s="50"/>
      <c r="H121" s="51"/>
      <c r="I121" s="50"/>
      <c r="J121" s="51"/>
      <c r="K121" s="50"/>
      <c r="L121" s="51"/>
      <c r="M121" s="7"/>
      <c r="N121" s="30"/>
    </row>
    <row r="122" spans="1:14" s="9" customFormat="1" ht="18" customHeight="1">
      <c r="A122" s="50"/>
      <c r="B122" s="51"/>
      <c r="C122" s="50"/>
      <c r="D122" s="51"/>
      <c r="E122" s="50"/>
      <c r="F122" s="51"/>
      <c r="G122" s="50"/>
      <c r="H122" s="51"/>
      <c r="I122" s="50"/>
      <c r="J122" s="51"/>
      <c r="K122" s="50"/>
      <c r="L122" s="51"/>
      <c r="M122" s="7"/>
      <c r="N122" s="30"/>
    </row>
    <row r="123" spans="1:14" s="9" customFormat="1" ht="30" customHeight="1">
      <c r="A123" s="52"/>
      <c r="B123" s="53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7"/>
      <c r="N123" s="30"/>
    </row>
    <row r="124" spans="1:14" s="9" customFormat="1" ht="18" customHeight="1">
      <c r="A124" s="20" t="s">
        <v>112</v>
      </c>
      <c r="B124" s="33"/>
      <c r="C124" s="75" t="s">
        <v>118</v>
      </c>
      <c r="D124" s="75">
        <v>0.376</v>
      </c>
      <c r="E124" s="20" t="s">
        <v>112</v>
      </c>
      <c r="F124" s="20" t="s">
        <v>120</v>
      </c>
      <c r="G124" s="48">
        <v>0.9375</v>
      </c>
      <c r="H124" s="49"/>
      <c r="I124" s="54"/>
      <c r="J124" s="55"/>
      <c r="K124" s="54"/>
      <c r="L124" s="55"/>
      <c r="M124" s="7"/>
      <c r="N124" s="30"/>
    </row>
    <row r="125" spans="1:14" s="9" customFormat="1" ht="18" customHeight="1">
      <c r="A125" s="20" t="s">
        <v>113</v>
      </c>
      <c r="B125" s="33"/>
      <c r="C125" s="76"/>
      <c r="D125" s="76"/>
      <c r="E125" s="20" t="s">
        <v>113</v>
      </c>
      <c r="F125" s="20" t="s">
        <v>120</v>
      </c>
      <c r="G125" s="50"/>
      <c r="H125" s="51"/>
      <c r="I125" s="56"/>
      <c r="J125" s="57"/>
      <c r="K125" s="56"/>
      <c r="L125" s="57"/>
      <c r="M125" s="7"/>
      <c r="N125" s="30"/>
    </row>
    <row r="126" spans="1:14" s="9" customFormat="1" ht="18" customHeight="1">
      <c r="A126" s="20" t="s">
        <v>51</v>
      </c>
      <c r="B126" s="33"/>
      <c r="C126" s="75" t="s">
        <v>24</v>
      </c>
      <c r="D126" s="75">
        <v>2.322</v>
      </c>
      <c r="E126" s="20" t="s">
        <v>51</v>
      </c>
      <c r="F126" s="20" t="s">
        <v>31</v>
      </c>
      <c r="G126" s="50"/>
      <c r="H126" s="51"/>
      <c r="I126" s="56"/>
      <c r="J126" s="57"/>
      <c r="K126" s="56"/>
      <c r="L126" s="57"/>
      <c r="M126" s="7"/>
      <c r="N126" s="30"/>
    </row>
    <row r="127" spans="1:14" s="9" customFormat="1" ht="18" customHeight="1">
      <c r="A127" s="20" t="s">
        <v>32</v>
      </c>
      <c r="B127" s="33"/>
      <c r="C127" s="76"/>
      <c r="D127" s="76"/>
      <c r="E127" s="20" t="s">
        <v>32</v>
      </c>
      <c r="F127" s="20" t="s">
        <v>34</v>
      </c>
      <c r="G127" s="50"/>
      <c r="H127" s="51"/>
      <c r="I127" s="56"/>
      <c r="J127" s="57"/>
      <c r="K127" s="56"/>
      <c r="L127" s="57"/>
      <c r="M127" s="7"/>
      <c r="N127" s="30"/>
    </row>
    <row r="128" spans="1:14" s="9" customFormat="1" ht="18" customHeight="1">
      <c r="A128" s="20" t="s">
        <v>36</v>
      </c>
      <c r="B128" s="33"/>
      <c r="C128" s="75" t="s">
        <v>53</v>
      </c>
      <c r="D128" s="75">
        <v>2.672</v>
      </c>
      <c r="E128" s="20" t="s">
        <v>36</v>
      </c>
      <c r="F128" s="20" t="s">
        <v>34</v>
      </c>
      <c r="G128" s="50"/>
      <c r="H128" s="51"/>
      <c r="I128" s="56"/>
      <c r="J128" s="57"/>
      <c r="K128" s="56"/>
      <c r="L128" s="57"/>
      <c r="M128" s="7"/>
      <c r="N128" s="30"/>
    </row>
    <row r="129" spans="1:14" s="9" customFormat="1" ht="18" customHeight="1">
      <c r="A129" s="20" t="s">
        <v>114</v>
      </c>
      <c r="B129" s="33"/>
      <c r="C129" s="76"/>
      <c r="D129" s="76"/>
      <c r="E129" s="20" t="s">
        <v>114</v>
      </c>
      <c r="F129" s="20" t="s">
        <v>31</v>
      </c>
      <c r="G129" s="50"/>
      <c r="H129" s="51"/>
      <c r="I129" s="56"/>
      <c r="J129" s="57"/>
      <c r="K129" s="56"/>
      <c r="L129" s="57"/>
      <c r="M129" s="7"/>
      <c r="N129" s="30"/>
    </row>
    <row r="130" spans="1:14" s="9" customFormat="1" ht="18" customHeight="1">
      <c r="A130" s="20" t="s">
        <v>115</v>
      </c>
      <c r="B130" s="33"/>
      <c r="C130" s="20" t="s">
        <v>33</v>
      </c>
      <c r="D130" s="20">
        <v>1.623</v>
      </c>
      <c r="E130" s="20" t="s">
        <v>115</v>
      </c>
      <c r="F130" s="20" t="s">
        <v>52</v>
      </c>
      <c r="G130" s="50"/>
      <c r="H130" s="51"/>
      <c r="I130" s="56"/>
      <c r="J130" s="57"/>
      <c r="K130" s="56"/>
      <c r="L130" s="57"/>
      <c r="M130" s="7"/>
      <c r="N130" s="30"/>
    </row>
    <row r="131" spans="1:14" s="9" customFormat="1" ht="18" customHeight="1">
      <c r="A131" s="20" t="s">
        <v>116</v>
      </c>
      <c r="B131" s="33"/>
      <c r="C131" s="20" t="s">
        <v>35</v>
      </c>
      <c r="D131" s="20">
        <v>1.344</v>
      </c>
      <c r="E131" s="20" t="s">
        <v>116</v>
      </c>
      <c r="F131" s="20" t="s">
        <v>52</v>
      </c>
      <c r="G131" s="52"/>
      <c r="H131" s="53"/>
      <c r="I131" s="58"/>
      <c r="J131" s="59"/>
      <c r="K131" s="58"/>
      <c r="L131" s="59"/>
      <c r="M131" s="7"/>
      <c r="N131" s="30"/>
    </row>
    <row r="132" spans="1:14" s="9" customFormat="1" ht="133.5" customHeight="1">
      <c r="A132" s="78" t="s">
        <v>158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0"/>
      <c r="M132" s="7"/>
      <c r="N132" s="30"/>
    </row>
    <row r="133" spans="1:14" s="9" customFormat="1" ht="21" customHeight="1">
      <c r="A133" s="72" t="s">
        <v>153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4"/>
      <c r="M133" s="7"/>
      <c r="N133" s="30"/>
    </row>
    <row r="134" spans="1:14" s="9" customFormat="1" ht="147.75" customHeight="1">
      <c r="A134" s="81" t="s">
        <v>159</v>
      </c>
      <c r="B134" s="82"/>
      <c r="C134" s="81" t="s">
        <v>117</v>
      </c>
      <c r="D134" s="82"/>
      <c r="E134" s="81" t="s">
        <v>64</v>
      </c>
      <c r="F134" s="82"/>
      <c r="G134" s="81" t="s">
        <v>119</v>
      </c>
      <c r="H134" s="82"/>
      <c r="I134" s="81" t="s">
        <v>173</v>
      </c>
      <c r="J134" s="82"/>
      <c r="K134" s="81" t="s">
        <v>174</v>
      </c>
      <c r="L134" s="82"/>
      <c r="M134" s="7"/>
      <c r="N134" s="30"/>
    </row>
    <row r="135" spans="1:14" s="9" customFormat="1" ht="20.25" customHeight="1">
      <c r="A135" s="20" t="s">
        <v>112</v>
      </c>
      <c r="B135" s="34"/>
      <c r="C135" s="75" t="s">
        <v>118</v>
      </c>
      <c r="D135" s="75">
        <v>0.376</v>
      </c>
      <c r="E135" s="20" t="s">
        <v>112</v>
      </c>
      <c r="F135" s="20" t="s">
        <v>120</v>
      </c>
      <c r="G135" s="48">
        <v>0.95</v>
      </c>
      <c r="H135" s="49"/>
      <c r="I135" s="293"/>
      <c r="J135" s="294"/>
      <c r="K135" s="293"/>
      <c r="L135" s="294"/>
      <c r="M135" s="7"/>
      <c r="N135" s="30"/>
    </row>
    <row r="136" spans="1:14" s="9" customFormat="1" ht="20.25" customHeight="1">
      <c r="A136" s="20" t="s">
        <v>113</v>
      </c>
      <c r="B136" s="34"/>
      <c r="C136" s="76"/>
      <c r="D136" s="76"/>
      <c r="E136" s="20" t="s">
        <v>113</v>
      </c>
      <c r="F136" s="20" t="s">
        <v>120</v>
      </c>
      <c r="G136" s="50"/>
      <c r="H136" s="51"/>
      <c r="I136" s="295"/>
      <c r="J136" s="296"/>
      <c r="K136" s="295"/>
      <c r="L136" s="296"/>
      <c r="M136" s="7"/>
      <c r="N136" s="30"/>
    </row>
    <row r="137" spans="1:14" s="9" customFormat="1" ht="20.25" customHeight="1">
      <c r="A137" s="20" t="s">
        <v>51</v>
      </c>
      <c r="B137" s="34"/>
      <c r="C137" s="75" t="s">
        <v>24</v>
      </c>
      <c r="D137" s="75">
        <v>2.322</v>
      </c>
      <c r="E137" s="20" t="s">
        <v>51</v>
      </c>
      <c r="F137" s="20" t="s">
        <v>31</v>
      </c>
      <c r="G137" s="50"/>
      <c r="H137" s="51"/>
      <c r="I137" s="295"/>
      <c r="J137" s="296"/>
      <c r="K137" s="295"/>
      <c r="L137" s="296"/>
      <c r="M137" s="7"/>
      <c r="N137" s="30"/>
    </row>
    <row r="138" spans="1:14" s="9" customFormat="1" ht="20.25" customHeight="1">
      <c r="A138" s="20" t="s">
        <v>32</v>
      </c>
      <c r="B138" s="34"/>
      <c r="C138" s="76"/>
      <c r="D138" s="76"/>
      <c r="E138" s="20" t="s">
        <v>32</v>
      </c>
      <c r="F138" s="20" t="s">
        <v>34</v>
      </c>
      <c r="G138" s="50"/>
      <c r="H138" s="51"/>
      <c r="I138" s="295"/>
      <c r="J138" s="296"/>
      <c r="K138" s="295"/>
      <c r="L138" s="296"/>
      <c r="M138" s="7"/>
      <c r="N138" s="30"/>
    </row>
    <row r="139" spans="1:14" s="9" customFormat="1" ht="20.25" customHeight="1">
      <c r="A139" s="20" t="s">
        <v>36</v>
      </c>
      <c r="B139" s="34"/>
      <c r="C139" s="75" t="s">
        <v>53</v>
      </c>
      <c r="D139" s="75">
        <v>2.672</v>
      </c>
      <c r="E139" s="20" t="s">
        <v>36</v>
      </c>
      <c r="F139" s="20" t="s">
        <v>34</v>
      </c>
      <c r="G139" s="50"/>
      <c r="H139" s="51"/>
      <c r="I139" s="295"/>
      <c r="J139" s="296"/>
      <c r="K139" s="295"/>
      <c r="L139" s="296"/>
      <c r="M139" s="7"/>
      <c r="N139" s="30"/>
    </row>
    <row r="140" spans="1:14" s="9" customFormat="1" ht="20.25" customHeight="1">
      <c r="A140" s="20" t="s">
        <v>114</v>
      </c>
      <c r="B140" s="34"/>
      <c r="C140" s="76"/>
      <c r="D140" s="76"/>
      <c r="E140" s="20" t="s">
        <v>114</v>
      </c>
      <c r="F140" s="20" t="s">
        <v>31</v>
      </c>
      <c r="G140" s="50"/>
      <c r="H140" s="51"/>
      <c r="I140" s="295"/>
      <c r="J140" s="296"/>
      <c r="K140" s="295"/>
      <c r="L140" s="296"/>
      <c r="M140" s="7"/>
      <c r="N140" s="30"/>
    </row>
    <row r="141" spans="1:14" s="9" customFormat="1" ht="20.25" customHeight="1">
      <c r="A141" s="20" t="s">
        <v>115</v>
      </c>
      <c r="B141" s="34"/>
      <c r="C141" s="20" t="s">
        <v>33</v>
      </c>
      <c r="D141" s="20">
        <v>1.623</v>
      </c>
      <c r="E141" s="20" t="s">
        <v>115</v>
      </c>
      <c r="F141" s="20" t="s">
        <v>52</v>
      </c>
      <c r="G141" s="50"/>
      <c r="H141" s="51"/>
      <c r="I141" s="295"/>
      <c r="J141" s="296"/>
      <c r="K141" s="295"/>
      <c r="L141" s="296"/>
      <c r="M141" s="7"/>
      <c r="N141" s="30"/>
    </row>
    <row r="142" spans="1:14" s="9" customFormat="1" ht="20.25" customHeight="1">
      <c r="A142" s="20" t="s">
        <v>116</v>
      </c>
      <c r="B142" s="34"/>
      <c r="C142" s="20" t="s">
        <v>35</v>
      </c>
      <c r="D142" s="20">
        <v>1.344</v>
      </c>
      <c r="E142" s="20" t="s">
        <v>116</v>
      </c>
      <c r="F142" s="20" t="s">
        <v>52</v>
      </c>
      <c r="G142" s="52"/>
      <c r="H142" s="53"/>
      <c r="I142" s="297"/>
      <c r="J142" s="298"/>
      <c r="K142" s="297"/>
      <c r="L142" s="298"/>
      <c r="M142" s="7"/>
      <c r="N142" s="30"/>
    </row>
    <row r="143" spans="1:14" s="9" customFormat="1" ht="133.5" customHeight="1">
      <c r="A143" s="78" t="s">
        <v>160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7"/>
      <c r="N143" s="30"/>
    </row>
    <row r="144" spans="1:14" s="9" customFormat="1" ht="21.75" customHeight="1">
      <c r="A144" s="72" t="s">
        <v>161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4"/>
      <c r="M144" s="7"/>
      <c r="N144" s="30"/>
    </row>
    <row r="145" spans="1:14" s="9" customFormat="1" ht="150.75" customHeight="1">
      <c r="A145" s="81" t="s">
        <v>162</v>
      </c>
      <c r="B145" s="82"/>
      <c r="C145" s="81" t="s">
        <v>117</v>
      </c>
      <c r="D145" s="82"/>
      <c r="E145" s="81" t="s">
        <v>64</v>
      </c>
      <c r="F145" s="82"/>
      <c r="G145" s="81" t="s">
        <v>119</v>
      </c>
      <c r="H145" s="82"/>
      <c r="I145" s="81" t="s">
        <v>173</v>
      </c>
      <c r="J145" s="82"/>
      <c r="K145" s="81" t="s">
        <v>174</v>
      </c>
      <c r="L145" s="82"/>
      <c r="M145" s="7"/>
      <c r="N145" s="30"/>
    </row>
    <row r="146" spans="1:14" s="9" customFormat="1" ht="19.5" customHeight="1">
      <c r="A146" s="75" t="s">
        <v>114</v>
      </c>
      <c r="B146" s="320"/>
      <c r="C146" s="20" t="s">
        <v>118</v>
      </c>
      <c r="D146" s="20">
        <v>0.376</v>
      </c>
      <c r="E146" s="75" t="s">
        <v>114</v>
      </c>
      <c r="F146" s="75" t="s">
        <v>31</v>
      </c>
      <c r="G146" s="48">
        <v>0.9</v>
      </c>
      <c r="H146" s="49"/>
      <c r="I146" s="322"/>
      <c r="J146" s="323"/>
      <c r="K146" s="322"/>
      <c r="L146" s="323"/>
      <c r="M146" s="7"/>
      <c r="N146" s="30"/>
    </row>
    <row r="147" spans="1:14" s="9" customFormat="1" ht="19.5" customHeight="1">
      <c r="A147" s="76"/>
      <c r="B147" s="321"/>
      <c r="C147" s="20" t="s">
        <v>24</v>
      </c>
      <c r="D147" s="20">
        <v>2.672</v>
      </c>
      <c r="E147" s="76"/>
      <c r="F147" s="76"/>
      <c r="G147" s="50"/>
      <c r="H147" s="51"/>
      <c r="I147" s="324"/>
      <c r="J147" s="325"/>
      <c r="K147" s="324"/>
      <c r="L147" s="325"/>
      <c r="M147" s="7"/>
      <c r="N147" s="30"/>
    </row>
    <row r="148" spans="1:14" s="9" customFormat="1" ht="19.5" customHeight="1">
      <c r="A148" s="75" t="s">
        <v>115</v>
      </c>
      <c r="B148" s="320"/>
      <c r="C148" s="32" t="s">
        <v>53</v>
      </c>
      <c r="D148" s="20">
        <v>2.322</v>
      </c>
      <c r="E148" s="75" t="s">
        <v>115</v>
      </c>
      <c r="F148" s="75" t="s">
        <v>52</v>
      </c>
      <c r="G148" s="50"/>
      <c r="H148" s="51"/>
      <c r="I148" s="324"/>
      <c r="J148" s="325"/>
      <c r="K148" s="324"/>
      <c r="L148" s="325"/>
      <c r="M148" s="7"/>
      <c r="N148" s="30"/>
    </row>
    <row r="149" spans="1:14" s="9" customFormat="1" ht="19.5" customHeight="1">
      <c r="A149" s="76"/>
      <c r="B149" s="321"/>
      <c r="C149" s="20" t="s">
        <v>33</v>
      </c>
      <c r="D149" s="20">
        <v>1.623</v>
      </c>
      <c r="E149" s="76"/>
      <c r="F149" s="76"/>
      <c r="G149" s="50"/>
      <c r="H149" s="51"/>
      <c r="I149" s="324"/>
      <c r="J149" s="325"/>
      <c r="K149" s="324"/>
      <c r="L149" s="325"/>
      <c r="M149" s="7"/>
      <c r="N149" s="30"/>
    </row>
    <row r="150" spans="1:14" s="9" customFormat="1" ht="19.5" customHeight="1">
      <c r="A150" s="20" t="s">
        <v>116</v>
      </c>
      <c r="B150" s="35"/>
      <c r="C150" s="20" t="s">
        <v>35</v>
      </c>
      <c r="D150" s="20">
        <v>1.344</v>
      </c>
      <c r="E150" s="20" t="s">
        <v>116</v>
      </c>
      <c r="F150" s="20" t="s">
        <v>52</v>
      </c>
      <c r="G150" s="52"/>
      <c r="H150" s="53"/>
      <c r="I150" s="326"/>
      <c r="J150" s="327"/>
      <c r="K150" s="326"/>
      <c r="L150" s="327"/>
      <c r="M150" s="7"/>
      <c r="N150" s="30"/>
    </row>
    <row r="151" spans="1:14" s="9" customFormat="1" ht="71.25" customHeight="1">
      <c r="A151" s="78" t="s">
        <v>163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80"/>
      <c r="M151" s="7"/>
      <c r="N151" s="30"/>
    </row>
    <row r="152" spans="1:12" ht="15" customHeight="1">
      <c r="A152" s="328" t="s">
        <v>154</v>
      </c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30"/>
    </row>
    <row r="153" spans="1:12" ht="15">
      <c r="A153" s="173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5"/>
    </row>
    <row r="154" spans="1:12" ht="15" customHeight="1">
      <c r="A154" s="77" t="s">
        <v>142</v>
      </c>
      <c r="B154" s="77"/>
      <c r="C154" s="66" t="s">
        <v>70</v>
      </c>
      <c r="D154" s="67"/>
      <c r="E154" s="77" t="s">
        <v>64</v>
      </c>
      <c r="F154" s="77"/>
      <c r="G154" s="77" t="s">
        <v>71</v>
      </c>
      <c r="H154" s="77"/>
      <c r="I154" s="77"/>
      <c r="J154" s="77" t="s">
        <v>72</v>
      </c>
      <c r="K154" s="77"/>
      <c r="L154" s="77"/>
    </row>
    <row r="155" spans="1:12" ht="15">
      <c r="A155" s="77"/>
      <c r="B155" s="77"/>
      <c r="C155" s="68"/>
      <c r="D155" s="69"/>
      <c r="E155" s="77"/>
      <c r="F155" s="77"/>
      <c r="G155" s="77"/>
      <c r="H155" s="77"/>
      <c r="I155" s="77"/>
      <c r="J155" s="77"/>
      <c r="K155" s="77"/>
      <c r="L155" s="77"/>
    </row>
    <row r="156" spans="1:12" ht="15">
      <c r="A156" s="77"/>
      <c r="B156" s="77"/>
      <c r="C156" s="68"/>
      <c r="D156" s="69"/>
      <c r="E156" s="77"/>
      <c r="F156" s="77"/>
      <c r="G156" s="77"/>
      <c r="H156" s="77"/>
      <c r="I156" s="77"/>
      <c r="J156" s="77"/>
      <c r="K156" s="77"/>
      <c r="L156" s="77"/>
    </row>
    <row r="157" spans="1:12" ht="15">
      <c r="A157" s="77"/>
      <c r="B157" s="77"/>
      <c r="C157" s="68"/>
      <c r="D157" s="69"/>
      <c r="E157" s="77"/>
      <c r="F157" s="77"/>
      <c r="G157" s="77"/>
      <c r="H157" s="77"/>
      <c r="I157" s="77"/>
      <c r="J157" s="77"/>
      <c r="K157" s="77"/>
      <c r="L157" s="77"/>
    </row>
    <row r="158" spans="1:12" ht="15">
      <c r="A158" s="77"/>
      <c r="B158" s="77"/>
      <c r="C158" s="68"/>
      <c r="D158" s="69"/>
      <c r="E158" s="77"/>
      <c r="F158" s="77"/>
      <c r="G158" s="77"/>
      <c r="H158" s="77"/>
      <c r="I158" s="77"/>
      <c r="J158" s="77"/>
      <c r="K158" s="77"/>
      <c r="L158" s="77"/>
    </row>
    <row r="159" spans="1:12" ht="15">
      <c r="A159" s="77"/>
      <c r="B159" s="77"/>
      <c r="C159" s="68"/>
      <c r="D159" s="69"/>
      <c r="E159" s="77"/>
      <c r="F159" s="77"/>
      <c r="G159" s="77"/>
      <c r="H159" s="77"/>
      <c r="I159" s="77"/>
      <c r="J159" s="77"/>
      <c r="K159" s="77"/>
      <c r="L159" s="77"/>
    </row>
    <row r="160" spans="1:12" ht="15">
      <c r="A160" s="77"/>
      <c r="B160" s="77"/>
      <c r="C160" s="68"/>
      <c r="D160" s="69"/>
      <c r="E160" s="77"/>
      <c r="F160" s="77"/>
      <c r="G160" s="77"/>
      <c r="H160" s="77"/>
      <c r="I160" s="77"/>
      <c r="J160" s="77"/>
      <c r="K160" s="77"/>
      <c r="L160" s="77"/>
    </row>
    <row r="161" spans="1:12" ht="15" customHeight="1" hidden="1">
      <c r="A161" s="77"/>
      <c r="B161" s="77"/>
      <c r="C161" s="70"/>
      <c r="D161" s="71"/>
      <c r="E161" s="77"/>
      <c r="F161" s="77"/>
      <c r="G161" s="77"/>
      <c r="H161" s="77"/>
      <c r="I161" s="77"/>
      <c r="J161" s="77"/>
      <c r="K161" s="77"/>
      <c r="L161" s="77"/>
    </row>
    <row r="162" spans="1:12" ht="15">
      <c r="A162" s="12" t="s">
        <v>112</v>
      </c>
      <c r="B162" s="25"/>
      <c r="C162" s="13" t="s">
        <v>50</v>
      </c>
      <c r="D162" s="13">
        <v>0.376</v>
      </c>
      <c r="E162" s="13" t="s">
        <v>112</v>
      </c>
      <c r="F162" s="13" t="s">
        <v>120</v>
      </c>
      <c r="G162" s="95"/>
      <c r="H162" s="95"/>
      <c r="I162" s="95"/>
      <c r="J162" s="96"/>
      <c r="K162" s="96"/>
      <c r="L162" s="96"/>
    </row>
    <row r="163" spans="1:14" s="9" customFormat="1" ht="15">
      <c r="A163" s="12" t="s">
        <v>113</v>
      </c>
      <c r="B163" s="25"/>
      <c r="C163" s="13" t="s">
        <v>24</v>
      </c>
      <c r="D163" s="13">
        <v>2.322</v>
      </c>
      <c r="E163" s="13" t="s">
        <v>113</v>
      </c>
      <c r="F163" s="13" t="s">
        <v>120</v>
      </c>
      <c r="G163" s="95"/>
      <c r="H163" s="95"/>
      <c r="I163" s="95"/>
      <c r="J163" s="96"/>
      <c r="K163" s="96"/>
      <c r="L163" s="96"/>
      <c r="M163" s="7"/>
      <c r="N163" s="30"/>
    </row>
    <row r="164" spans="1:14" s="9" customFormat="1" ht="15">
      <c r="A164" s="77" t="s">
        <v>51</v>
      </c>
      <c r="B164" s="97"/>
      <c r="C164" s="42" t="s">
        <v>53</v>
      </c>
      <c r="D164" s="42">
        <v>2.672</v>
      </c>
      <c r="E164" s="42" t="s">
        <v>51</v>
      </c>
      <c r="F164" s="42" t="s">
        <v>31</v>
      </c>
      <c r="G164" s="95"/>
      <c r="H164" s="95"/>
      <c r="I164" s="95"/>
      <c r="J164" s="96"/>
      <c r="K164" s="96"/>
      <c r="L164" s="96"/>
      <c r="M164" s="7"/>
      <c r="N164" s="30"/>
    </row>
    <row r="165" spans="1:14" s="9" customFormat="1" ht="15">
      <c r="A165" s="77"/>
      <c r="B165" s="97"/>
      <c r="C165" s="42"/>
      <c r="D165" s="42"/>
      <c r="E165" s="42"/>
      <c r="F165" s="42"/>
      <c r="G165" s="95"/>
      <c r="H165" s="95"/>
      <c r="I165" s="95"/>
      <c r="J165" s="96"/>
      <c r="K165" s="96"/>
      <c r="L165" s="96"/>
      <c r="M165" s="7"/>
      <c r="N165" s="30"/>
    </row>
    <row r="166" spans="1:14" s="9" customFormat="1" ht="15">
      <c r="A166" s="77" t="s">
        <v>114</v>
      </c>
      <c r="B166" s="97"/>
      <c r="C166" s="13" t="s">
        <v>33</v>
      </c>
      <c r="D166" s="13">
        <v>1.623</v>
      </c>
      <c r="E166" s="42" t="s">
        <v>114</v>
      </c>
      <c r="F166" s="42" t="s">
        <v>31</v>
      </c>
      <c r="G166" s="95"/>
      <c r="H166" s="95"/>
      <c r="I166" s="95"/>
      <c r="J166" s="96"/>
      <c r="K166" s="96"/>
      <c r="L166" s="96"/>
      <c r="M166" s="7"/>
      <c r="N166" s="30"/>
    </row>
    <row r="167" spans="1:14" s="9" customFormat="1" ht="15">
      <c r="A167" s="77"/>
      <c r="B167" s="97"/>
      <c r="C167" s="13" t="s">
        <v>35</v>
      </c>
      <c r="D167" s="13">
        <v>1.344</v>
      </c>
      <c r="E167" s="42"/>
      <c r="F167" s="42"/>
      <c r="G167" s="95"/>
      <c r="H167" s="95"/>
      <c r="I167" s="95"/>
      <c r="J167" s="96"/>
      <c r="K167" s="96"/>
      <c r="L167" s="96"/>
      <c r="M167" s="7"/>
      <c r="N167" s="30"/>
    </row>
    <row r="168" spans="1:12" ht="15" customHeight="1">
      <c r="A168" s="148" t="s">
        <v>165</v>
      </c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50"/>
    </row>
    <row r="169" spans="1:12" ht="15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3"/>
    </row>
    <row r="170" spans="1:12" ht="48.75" customHeight="1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3"/>
    </row>
    <row r="171" spans="1:12" ht="15" customHeight="1" hidden="1">
      <c r="A171" s="154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6"/>
    </row>
    <row r="172" spans="1:12" ht="15" customHeight="1">
      <c r="A172" s="60" t="s">
        <v>156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2"/>
    </row>
    <row r="173" spans="1:12" ht="15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5"/>
    </row>
    <row r="174" spans="1:12" ht="15" customHeight="1">
      <c r="A174" s="66" t="s">
        <v>133</v>
      </c>
      <c r="B174" s="67"/>
      <c r="C174" s="66" t="s">
        <v>70</v>
      </c>
      <c r="D174" s="67"/>
      <c r="E174" s="77" t="s">
        <v>65</v>
      </c>
      <c r="F174" s="77"/>
      <c r="G174" s="77" t="s">
        <v>78</v>
      </c>
      <c r="H174" s="77"/>
      <c r="I174" s="77"/>
      <c r="J174" s="77" t="s">
        <v>121</v>
      </c>
      <c r="K174" s="77"/>
      <c r="L174" s="77"/>
    </row>
    <row r="175" spans="1:12" ht="15">
      <c r="A175" s="68"/>
      <c r="B175" s="69"/>
      <c r="C175" s="68"/>
      <c r="D175" s="69"/>
      <c r="E175" s="77"/>
      <c r="F175" s="77"/>
      <c r="G175" s="77"/>
      <c r="H175" s="77"/>
      <c r="I175" s="77"/>
      <c r="J175" s="77"/>
      <c r="K175" s="77"/>
      <c r="L175" s="77"/>
    </row>
    <row r="176" spans="1:12" ht="15">
      <c r="A176" s="68"/>
      <c r="B176" s="69"/>
      <c r="C176" s="68"/>
      <c r="D176" s="69"/>
      <c r="E176" s="77"/>
      <c r="F176" s="77"/>
      <c r="G176" s="77"/>
      <c r="H176" s="77"/>
      <c r="I176" s="77"/>
      <c r="J176" s="77"/>
      <c r="K176" s="77"/>
      <c r="L176" s="77"/>
    </row>
    <row r="177" spans="1:12" ht="15">
      <c r="A177" s="68"/>
      <c r="B177" s="69"/>
      <c r="C177" s="68"/>
      <c r="D177" s="69"/>
      <c r="E177" s="77"/>
      <c r="F177" s="77"/>
      <c r="G177" s="77"/>
      <c r="H177" s="77"/>
      <c r="I177" s="77"/>
      <c r="J177" s="77"/>
      <c r="K177" s="77"/>
      <c r="L177" s="77"/>
    </row>
    <row r="178" spans="1:12" ht="15">
      <c r="A178" s="68"/>
      <c r="B178" s="69"/>
      <c r="C178" s="68"/>
      <c r="D178" s="69"/>
      <c r="E178" s="77"/>
      <c r="F178" s="77"/>
      <c r="G178" s="77"/>
      <c r="H178" s="77"/>
      <c r="I178" s="77"/>
      <c r="J178" s="77"/>
      <c r="K178" s="77"/>
      <c r="L178" s="77"/>
    </row>
    <row r="179" spans="1:12" ht="15">
      <c r="A179" s="68"/>
      <c r="B179" s="69"/>
      <c r="C179" s="68"/>
      <c r="D179" s="69"/>
      <c r="E179" s="77"/>
      <c r="F179" s="77"/>
      <c r="G179" s="77"/>
      <c r="H179" s="77"/>
      <c r="I179" s="77"/>
      <c r="J179" s="77"/>
      <c r="K179" s="77"/>
      <c r="L179" s="77"/>
    </row>
    <row r="180" spans="1:12" ht="15">
      <c r="A180" s="68"/>
      <c r="B180" s="69"/>
      <c r="C180" s="68"/>
      <c r="D180" s="69"/>
      <c r="E180" s="77"/>
      <c r="F180" s="77"/>
      <c r="G180" s="77"/>
      <c r="H180" s="77"/>
      <c r="I180" s="77"/>
      <c r="J180" s="77"/>
      <c r="K180" s="77"/>
      <c r="L180" s="77"/>
    </row>
    <row r="181" spans="1:12" ht="15">
      <c r="A181" s="68"/>
      <c r="B181" s="69"/>
      <c r="C181" s="68"/>
      <c r="D181" s="69"/>
      <c r="E181" s="77"/>
      <c r="F181" s="77"/>
      <c r="G181" s="77"/>
      <c r="H181" s="77"/>
      <c r="I181" s="77"/>
      <c r="J181" s="77"/>
      <c r="K181" s="77"/>
      <c r="L181" s="77"/>
    </row>
    <row r="182" spans="1:12" ht="15">
      <c r="A182" s="70"/>
      <c r="B182" s="71"/>
      <c r="C182" s="70"/>
      <c r="D182" s="71"/>
      <c r="E182" s="77"/>
      <c r="F182" s="77"/>
      <c r="G182" s="77"/>
      <c r="H182" s="77"/>
      <c r="I182" s="77"/>
      <c r="J182" s="77"/>
      <c r="K182" s="77"/>
      <c r="L182" s="77"/>
    </row>
    <row r="183" spans="1:12" ht="21" customHeight="1">
      <c r="A183" s="13" t="s">
        <v>32</v>
      </c>
      <c r="B183" s="26"/>
      <c r="C183" s="13" t="s">
        <v>33</v>
      </c>
      <c r="D183" s="13">
        <v>1.623</v>
      </c>
      <c r="E183" s="42" t="s">
        <v>34</v>
      </c>
      <c r="F183" s="42"/>
      <c r="G183" s="41"/>
      <c r="H183" s="41"/>
      <c r="I183" s="41"/>
      <c r="J183" s="41"/>
      <c r="K183" s="41"/>
      <c r="L183" s="41"/>
    </row>
    <row r="184" spans="1:12" ht="15">
      <c r="A184" s="39" t="s">
        <v>36</v>
      </c>
      <c r="B184" s="41"/>
      <c r="C184" s="13" t="s">
        <v>35</v>
      </c>
      <c r="D184" s="13">
        <v>1.344</v>
      </c>
      <c r="E184" s="42"/>
      <c r="F184" s="42"/>
      <c r="G184" s="41"/>
      <c r="H184" s="41"/>
      <c r="I184" s="41"/>
      <c r="J184" s="41"/>
      <c r="K184" s="41"/>
      <c r="L184" s="41"/>
    </row>
    <row r="185" spans="1:12" ht="17.25" customHeight="1">
      <c r="A185" s="40"/>
      <c r="B185" s="41"/>
      <c r="C185" s="3" t="s">
        <v>50</v>
      </c>
      <c r="D185" s="13">
        <v>0.376</v>
      </c>
      <c r="E185" s="42"/>
      <c r="F185" s="42"/>
      <c r="G185" s="41"/>
      <c r="H185" s="41"/>
      <c r="I185" s="41"/>
      <c r="J185" s="41"/>
      <c r="K185" s="41"/>
      <c r="L185" s="41"/>
    </row>
    <row r="186" spans="1:12" ht="21.75" customHeight="1">
      <c r="A186" s="84" t="s">
        <v>137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6"/>
    </row>
    <row r="187" spans="1:12" ht="15">
      <c r="A187" s="8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9"/>
    </row>
    <row r="188" spans="1:12" ht="15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9"/>
    </row>
    <row r="189" spans="1:12" ht="15">
      <c r="A189" s="8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9"/>
    </row>
    <row r="190" spans="1:12" ht="33" customHeight="1" thickBot="1">
      <c r="A190" s="90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2"/>
    </row>
    <row r="191" spans="1:12" ht="34.5" customHeight="1">
      <c r="A191" s="36" t="s">
        <v>155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8"/>
    </row>
    <row r="192" spans="1:12" ht="15" customHeight="1">
      <c r="A192" s="77" t="s">
        <v>122</v>
      </c>
      <c r="B192" s="77"/>
      <c r="C192" s="66" t="s">
        <v>70</v>
      </c>
      <c r="D192" s="67"/>
      <c r="E192" s="77" t="s">
        <v>64</v>
      </c>
      <c r="F192" s="77"/>
      <c r="G192" s="77" t="s">
        <v>78</v>
      </c>
      <c r="H192" s="77"/>
      <c r="I192" s="77" t="s">
        <v>79</v>
      </c>
      <c r="J192" s="77"/>
      <c r="K192" s="77" t="s">
        <v>80</v>
      </c>
      <c r="L192" s="77"/>
    </row>
    <row r="193" spans="1:12" ht="15">
      <c r="A193" s="77"/>
      <c r="B193" s="77"/>
      <c r="C193" s="68"/>
      <c r="D193" s="69"/>
      <c r="E193" s="77"/>
      <c r="F193" s="77"/>
      <c r="G193" s="77"/>
      <c r="H193" s="77"/>
      <c r="I193" s="77"/>
      <c r="J193" s="77"/>
      <c r="K193" s="77"/>
      <c r="L193" s="77"/>
    </row>
    <row r="194" spans="1:12" ht="15">
      <c r="A194" s="77"/>
      <c r="B194" s="77"/>
      <c r="C194" s="68"/>
      <c r="D194" s="69"/>
      <c r="E194" s="77"/>
      <c r="F194" s="77"/>
      <c r="G194" s="77"/>
      <c r="H194" s="77"/>
      <c r="I194" s="77"/>
      <c r="J194" s="77"/>
      <c r="K194" s="77"/>
      <c r="L194" s="77"/>
    </row>
    <row r="195" spans="1:12" ht="25.5" customHeight="1">
      <c r="A195" s="77"/>
      <c r="B195" s="77"/>
      <c r="C195" s="70"/>
      <c r="D195" s="71"/>
      <c r="E195" s="77"/>
      <c r="F195" s="77"/>
      <c r="G195" s="77"/>
      <c r="H195" s="77"/>
      <c r="I195" s="77"/>
      <c r="J195" s="77"/>
      <c r="K195" s="77"/>
      <c r="L195" s="77"/>
    </row>
    <row r="196" spans="1:12" ht="23.25" customHeight="1">
      <c r="A196" s="15" t="s">
        <v>51</v>
      </c>
      <c r="B196" s="27"/>
      <c r="C196" s="77" t="s">
        <v>33</v>
      </c>
      <c r="D196" s="77">
        <v>1.623</v>
      </c>
      <c r="E196" s="15" t="s">
        <v>51</v>
      </c>
      <c r="F196" s="15" t="s">
        <v>31</v>
      </c>
      <c r="G196" s="15" t="s">
        <v>51</v>
      </c>
      <c r="H196" s="27"/>
      <c r="I196" s="15" t="s">
        <v>51</v>
      </c>
      <c r="J196" s="27"/>
      <c r="K196" s="289"/>
      <c r="L196" s="290"/>
    </row>
    <row r="197" spans="1:12" ht="15">
      <c r="A197" s="15" t="s">
        <v>123</v>
      </c>
      <c r="B197" s="27"/>
      <c r="C197" s="77"/>
      <c r="D197" s="77"/>
      <c r="E197" s="15" t="s">
        <v>124</v>
      </c>
      <c r="F197" s="15" t="s">
        <v>34</v>
      </c>
      <c r="G197" s="15" t="s">
        <v>124</v>
      </c>
      <c r="H197" s="27"/>
      <c r="I197" s="15" t="s">
        <v>123</v>
      </c>
      <c r="J197" s="27"/>
      <c r="K197" s="318"/>
      <c r="L197" s="319"/>
    </row>
    <row r="198" spans="1:12" ht="15">
      <c r="A198" s="16" t="s">
        <v>36</v>
      </c>
      <c r="B198" s="27"/>
      <c r="C198" s="77"/>
      <c r="D198" s="77"/>
      <c r="E198" s="15" t="s">
        <v>125</v>
      </c>
      <c r="F198" s="15" t="s">
        <v>34</v>
      </c>
      <c r="G198" s="15" t="s">
        <v>36</v>
      </c>
      <c r="H198" s="27"/>
      <c r="I198" s="15" t="s">
        <v>36</v>
      </c>
      <c r="J198" s="27"/>
      <c r="K198" s="318"/>
      <c r="L198" s="319"/>
    </row>
    <row r="199" spans="1:14" s="9" customFormat="1" ht="15">
      <c r="A199" s="15" t="s">
        <v>114</v>
      </c>
      <c r="B199" s="27"/>
      <c r="C199" s="77" t="s">
        <v>35</v>
      </c>
      <c r="D199" s="77">
        <v>1.344</v>
      </c>
      <c r="E199" s="15" t="s">
        <v>114</v>
      </c>
      <c r="F199" s="15" t="s">
        <v>31</v>
      </c>
      <c r="G199" s="15" t="s">
        <v>114</v>
      </c>
      <c r="H199" s="27"/>
      <c r="I199" s="15" t="s">
        <v>114</v>
      </c>
      <c r="J199" s="27"/>
      <c r="K199" s="318"/>
      <c r="L199" s="319"/>
      <c r="M199" s="7"/>
      <c r="N199" s="30"/>
    </row>
    <row r="200" spans="1:14" s="9" customFormat="1" ht="15">
      <c r="A200" s="15" t="s">
        <v>115</v>
      </c>
      <c r="B200" s="28"/>
      <c r="C200" s="77"/>
      <c r="D200" s="77"/>
      <c r="E200" s="15" t="s">
        <v>115</v>
      </c>
      <c r="F200" s="15" t="s">
        <v>52</v>
      </c>
      <c r="G200" s="15" t="s">
        <v>115</v>
      </c>
      <c r="H200" s="28"/>
      <c r="I200" s="15" t="s">
        <v>115</v>
      </c>
      <c r="J200" s="28"/>
      <c r="K200" s="318"/>
      <c r="L200" s="319"/>
      <c r="M200" s="7"/>
      <c r="N200" s="30"/>
    </row>
    <row r="201" spans="1:14" s="9" customFormat="1" ht="15">
      <c r="A201" s="15" t="s">
        <v>116</v>
      </c>
      <c r="B201" s="27"/>
      <c r="C201" s="77"/>
      <c r="D201" s="77"/>
      <c r="E201" s="15" t="s">
        <v>116</v>
      </c>
      <c r="F201" s="15" t="s">
        <v>52</v>
      </c>
      <c r="G201" s="15" t="s">
        <v>116</v>
      </c>
      <c r="H201" s="27"/>
      <c r="I201" s="15" t="s">
        <v>116</v>
      </c>
      <c r="J201" s="27"/>
      <c r="K201" s="291"/>
      <c r="L201" s="292"/>
      <c r="M201" s="7"/>
      <c r="N201" s="30"/>
    </row>
    <row r="202" spans="1:12" ht="15" customHeight="1">
      <c r="A202" s="148" t="s">
        <v>126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50"/>
    </row>
    <row r="203" spans="1:12" ht="15">
      <c r="A203" s="151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3"/>
    </row>
    <row r="204" spans="1:12" ht="15">
      <c r="A204" s="151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3"/>
    </row>
    <row r="205" spans="1:12" ht="15">
      <c r="A205" s="151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3"/>
    </row>
    <row r="206" spans="1:12" ht="15">
      <c r="A206" s="151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3"/>
    </row>
    <row r="207" spans="1:12" ht="28.5" customHeight="1">
      <c r="A207" s="151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3"/>
    </row>
    <row r="208" spans="1:12" ht="15">
      <c r="A208" s="206" t="s">
        <v>157</v>
      </c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8"/>
    </row>
    <row r="209" spans="1:12" ht="15" customHeight="1">
      <c r="A209" s="42" t="s">
        <v>57</v>
      </c>
      <c r="B209" s="42"/>
      <c r="C209" s="66" t="s">
        <v>56</v>
      </c>
      <c r="D209" s="67"/>
      <c r="E209" s="66" t="s">
        <v>55</v>
      </c>
      <c r="F209" s="209"/>
      <c r="G209" s="66" t="s">
        <v>54</v>
      </c>
      <c r="H209" s="209"/>
      <c r="I209" s="66" t="s">
        <v>73</v>
      </c>
      <c r="J209" s="209"/>
      <c r="K209" s="66" t="s">
        <v>81</v>
      </c>
      <c r="L209" s="67"/>
    </row>
    <row r="210" spans="1:12" ht="15" customHeight="1">
      <c r="A210" s="42"/>
      <c r="B210" s="42"/>
      <c r="C210" s="68"/>
      <c r="D210" s="69"/>
      <c r="E210" s="107"/>
      <c r="F210" s="210"/>
      <c r="G210" s="107"/>
      <c r="H210" s="210"/>
      <c r="I210" s="107"/>
      <c r="J210" s="210"/>
      <c r="K210" s="68"/>
      <c r="L210" s="69"/>
    </row>
    <row r="211" spans="1:12" ht="15">
      <c r="A211" s="42"/>
      <c r="B211" s="42"/>
      <c r="C211" s="68"/>
      <c r="D211" s="69"/>
      <c r="E211" s="107"/>
      <c r="F211" s="210"/>
      <c r="G211" s="107"/>
      <c r="H211" s="210"/>
      <c r="I211" s="107"/>
      <c r="J211" s="210"/>
      <c r="K211" s="68"/>
      <c r="L211" s="69"/>
    </row>
    <row r="212" spans="1:12" ht="21" customHeight="1">
      <c r="A212" s="42"/>
      <c r="B212" s="42"/>
      <c r="C212" s="70"/>
      <c r="D212" s="71"/>
      <c r="E212" s="108"/>
      <c r="F212" s="211"/>
      <c r="G212" s="108"/>
      <c r="H212" s="211"/>
      <c r="I212" s="108"/>
      <c r="J212" s="211"/>
      <c r="K212" s="70"/>
      <c r="L212" s="71"/>
    </row>
    <row r="213" spans="1:12" ht="15">
      <c r="A213" s="83" t="s">
        <v>58</v>
      </c>
      <c r="B213" s="83"/>
      <c r="C213" s="93"/>
      <c r="D213" s="94"/>
      <c r="E213" s="83">
        <v>200</v>
      </c>
      <c r="F213" s="83"/>
      <c r="G213" s="83" t="s">
        <v>31</v>
      </c>
      <c r="H213" s="83"/>
      <c r="I213" s="83">
        <v>8.3</v>
      </c>
      <c r="J213" s="83"/>
      <c r="K213" s="205"/>
      <c r="L213" s="205"/>
    </row>
    <row r="214" spans="1:12" ht="15">
      <c r="A214" s="42" t="s">
        <v>35</v>
      </c>
      <c r="B214" s="2" t="s">
        <v>59</v>
      </c>
      <c r="C214" s="93"/>
      <c r="D214" s="94"/>
      <c r="E214" s="83">
        <v>200</v>
      </c>
      <c r="F214" s="83"/>
      <c r="G214" s="83" t="s">
        <v>31</v>
      </c>
      <c r="H214" s="83"/>
      <c r="I214" s="83">
        <v>7.1</v>
      </c>
      <c r="J214" s="83"/>
      <c r="K214" s="205"/>
      <c r="L214" s="205"/>
    </row>
    <row r="215" spans="1:12" ht="15.75" customHeight="1">
      <c r="A215" s="42"/>
      <c r="B215" s="2" t="s">
        <v>60</v>
      </c>
      <c r="C215" s="93"/>
      <c r="D215" s="94"/>
      <c r="E215" s="83">
        <v>20</v>
      </c>
      <c r="F215" s="83"/>
      <c r="G215" s="83" t="s">
        <v>34</v>
      </c>
      <c r="H215" s="83"/>
      <c r="I215" s="83">
        <v>22.6</v>
      </c>
      <c r="J215" s="83"/>
      <c r="K215" s="41"/>
      <c r="L215" s="41"/>
    </row>
    <row r="216" spans="1:12" ht="15" customHeight="1">
      <c r="A216" s="148" t="s">
        <v>61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50"/>
    </row>
    <row r="217" spans="1:12" ht="16.5" customHeight="1">
      <c r="A217" s="151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3"/>
    </row>
    <row r="218" spans="1:12" ht="17.25" customHeight="1" thickBot="1">
      <c r="A218" s="167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9"/>
    </row>
    <row r="219" spans="1:12" ht="14.25" customHeight="1" hidden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5" customHeight="1" hidden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5" customHeight="1" hidden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5" customHeight="1" hidden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5" hidden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5" hidden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5" customHeight="1" hidden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5" hidden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5" hidden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5" hidden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5" hidden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5" hidden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24" customHeight="1" hidden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5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5" customHeight="1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30.75" customHeight="1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5" hidden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5" hidden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5" hidden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" customHeight="1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5" hidden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7.25" customHeight="1" hidden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4" s="5" customFormat="1" ht="15" customHeight="1">
      <c r="A243" s="315" t="s">
        <v>101</v>
      </c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7"/>
      <c r="M243" s="7"/>
      <c r="N243" s="30"/>
    </row>
    <row r="244" spans="1:14" s="5" customFormat="1" ht="15">
      <c r="A244" s="192" t="s">
        <v>95</v>
      </c>
      <c r="B244" s="192"/>
      <c r="C244" s="192"/>
      <c r="D244" s="193" t="s">
        <v>99</v>
      </c>
      <c r="E244" s="194"/>
      <c r="F244" s="194"/>
      <c r="G244" s="195"/>
      <c r="H244" s="196"/>
      <c r="I244" s="197"/>
      <c r="J244" s="198"/>
      <c r="K244" s="192" t="s">
        <v>98</v>
      </c>
      <c r="L244" s="192"/>
      <c r="M244" s="7"/>
      <c r="N244" s="30"/>
    </row>
    <row r="245" spans="1:14" s="5" customFormat="1" ht="15">
      <c r="A245" s="192" t="s">
        <v>96</v>
      </c>
      <c r="B245" s="192"/>
      <c r="C245" s="192"/>
      <c r="D245" s="193" t="s">
        <v>100</v>
      </c>
      <c r="E245" s="194"/>
      <c r="F245" s="194"/>
      <c r="G245" s="195"/>
      <c r="H245" s="196"/>
      <c r="I245" s="197"/>
      <c r="J245" s="198"/>
      <c r="K245" s="192" t="s">
        <v>98</v>
      </c>
      <c r="L245" s="192"/>
      <c r="M245" s="7"/>
      <c r="N245" s="30"/>
    </row>
    <row r="246" spans="1:14" s="5" customFormat="1" ht="15.75" thickBot="1">
      <c r="A246" s="179" t="s">
        <v>97</v>
      </c>
      <c r="B246" s="179"/>
      <c r="C246" s="179"/>
      <c r="D246" s="180" t="s">
        <v>100</v>
      </c>
      <c r="E246" s="181"/>
      <c r="F246" s="181"/>
      <c r="G246" s="182"/>
      <c r="H246" s="183">
        <f>H244-H245</f>
        <v>0</v>
      </c>
      <c r="I246" s="184"/>
      <c r="J246" s="185"/>
      <c r="K246" s="179" t="s">
        <v>98</v>
      </c>
      <c r="L246" s="179"/>
      <c r="M246" s="7"/>
      <c r="N246" s="30"/>
    </row>
    <row r="247" spans="1:12" ht="15" customHeight="1">
      <c r="A247" s="170" t="s">
        <v>102</v>
      </c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2"/>
    </row>
    <row r="248" spans="1:12" ht="15">
      <c r="A248" s="173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5"/>
    </row>
    <row r="249" spans="1:12" ht="15" customHeight="1">
      <c r="A249" s="157" t="s">
        <v>104</v>
      </c>
      <c r="B249" s="158"/>
      <c r="C249" s="158"/>
      <c r="D249" s="158"/>
      <c r="E249" s="158"/>
      <c r="F249" s="158"/>
      <c r="G249" s="158"/>
      <c r="H249" s="159"/>
      <c r="I249" s="42" t="s">
        <v>74</v>
      </c>
      <c r="J249" s="42"/>
      <c r="K249" s="163" t="e">
        <f>D23/H246</f>
        <v>#DIV/0!</v>
      </c>
      <c r="L249" s="164"/>
    </row>
    <row r="250" spans="1:12" ht="15">
      <c r="A250" s="160"/>
      <c r="B250" s="161"/>
      <c r="C250" s="161"/>
      <c r="D250" s="161"/>
      <c r="E250" s="161"/>
      <c r="F250" s="161"/>
      <c r="G250" s="161"/>
      <c r="H250" s="162"/>
      <c r="I250" s="42"/>
      <c r="J250" s="42"/>
      <c r="K250" s="165"/>
      <c r="L250" s="166"/>
    </row>
    <row r="251" spans="1:12" ht="15">
      <c r="A251" s="176" t="s">
        <v>62</v>
      </c>
      <c r="B251" s="177"/>
      <c r="C251" s="177"/>
      <c r="D251" s="177"/>
      <c r="E251" s="177"/>
      <c r="F251" s="178"/>
      <c r="G251" s="176" t="s">
        <v>63</v>
      </c>
      <c r="H251" s="177"/>
      <c r="I251" s="177"/>
      <c r="J251" s="177"/>
      <c r="K251" s="177"/>
      <c r="L251" s="178"/>
    </row>
    <row r="252" spans="1:12" ht="15">
      <c r="A252" s="308"/>
      <c r="B252" s="309"/>
      <c r="C252" s="309"/>
      <c r="D252" s="309"/>
      <c r="E252" s="309"/>
      <c r="F252" s="310"/>
      <c r="G252" s="99"/>
      <c r="H252" s="99"/>
      <c r="I252" s="99"/>
      <c r="J252" s="99"/>
      <c r="K252" s="99"/>
      <c r="L252" s="99"/>
    </row>
    <row r="253" spans="1:12" ht="15.75" thickBot="1">
      <c r="A253" s="311"/>
      <c r="B253" s="312"/>
      <c r="C253" s="312"/>
      <c r="D253" s="312"/>
      <c r="E253" s="312"/>
      <c r="F253" s="313"/>
      <c r="G253" s="314"/>
      <c r="H253" s="314"/>
      <c r="I253" s="314"/>
      <c r="J253" s="314"/>
      <c r="K253" s="314"/>
      <c r="L253" s="314"/>
    </row>
    <row r="254" spans="1:14" s="9" customFormat="1" ht="15.75" thickBot="1">
      <c r="A254" s="202" t="s">
        <v>172</v>
      </c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4"/>
      <c r="M254" s="7"/>
      <c r="N254" s="30"/>
    </row>
    <row r="255" spans="1:14" s="9" customFormat="1" ht="84.75" customHeight="1" thickBot="1">
      <c r="A255" s="199" t="s">
        <v>171</v>
      </c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1"/>
      <c r="M255" s="7"/>
      <c r="N255" s="30"/>
    </row>
    <row r="256" spans="1:12" ht="15" customHeight="1">
      <c r="A256" s="186" t="s">
        <v>103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8"/>
    </row>
    <row r="257" spans="1:12" ht="15">
      <c r="A257" s="189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1"/>
    </row>
    <row r="258" spans="1:12" ht="15" customHeight="1">
      <c r="A258" s="148" t="s">
        <v>127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50"/>
    </row>
    <row r="259" spans="1:12" ht="15">
      <c r="A259" s="151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3"/>
    </row>
    <row r="260" spans="1:12" ht="15">
      <c r="A260" s="151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3"/>
    </row>
    <row r="261" spans="1:12" ht="15">
      <c r="A261" s="151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3"/>
    </row>
    <row r="262" spans="1:12" ht="15">
      <c r="A262" s="151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3"/>
    </row>
    <row r="263" spans="1:12" ht="15">
      <c r="A263" s="151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3"/>
    </row>
    <row r="264" spans="1:12" ht="15">
      <c r="A264" s="151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3"/>
    </row>
    <row r="265" spans="1:12" ht="15">
      <c r="A265" s="151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3"/>
    </row>
    <row r="266" spans="1:12" ht="15">
      <c r="A266" s="151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3"/>
    </row>
    <row r="267" spans="1:12" ht="15">
      <c r="A267" s="151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3"/>
    </row>
    <row r="268" spans="1:12" ht="15">
      <c r="A268" s="151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3"/>
    </row>
    <row r="269" spans="1:12" ht="15">
      <c r="A269" s="151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3"/>
    </row>
    <row r="270" spans="1:12" ht="15">
      <c r="A270" s="151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3"/>
    </row>
    <row r="271" spans="1:12" ht="15">
      <c r="A271" s="151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3"/>
    </row>
    <row r="272" spans="1:12" ht="15">
      <c r="A272" s="151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3"/>
    </row>
    <row r="273" spans="1:12" ht="15">
      <c r="A273" s="151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3"/>
    </row>
    <row r="274" spans="1:12" ht="15">
      <c r="A274" s="151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3"/>
    </row>
    <row r="275" spans="1:12" ht="15">
      <c r="A275" s="151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3"/>
    </row>
    <row r="276" spans="1:12" ht="15">
      <c r="A276" s="151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3"/>
    </row>
    <row r="277" spans="1:12" ht="15">
      <c r="A277" s="151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3"/>
    </row>
    <row r="278" spans="1:12" ht="15">
      <c r="A278" s="151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3"/>
    </row>
    <row r="279" spans="1:12" ht="15">
      <c r="A279" s="151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3"/>
    </row>
    <row r="280" spans="1:12" ht="15">
      <c r="A280" s="151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3"/>
    </row>
    <row r="281" spans="1:12" ht="15">
      <c r="A281" s="151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3"/>
    </row>
    <row r="282" spans="1:12" ht="15">
      <c r="A282" s="151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3"/>
    </row>
    <row r="283" spans="1:12" ht="14.25" customHeight="1">
      <c r="A283" s="151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3"/>
    </row>
    <row r="284" spans="1:12" ht="37.5" customHeight="1" hidden="1">
      <c r="A284" s="151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3"/>
    </row>
    <row r="285" spans="1:12" ht="15">
      <c r="A285" s="151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3"/>
    </row>
    <row r="286" spans="1:12" ht="15">
      <c r="A286" s="151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3"/>
    </row>
    <row r="287" spans="1:12" ht="15">
      <c r="A287" s="151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3"/>
    </row>
    <row r="288" spans="1:12" ht="15">
      <c r="A288" s="151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3"/>
    </row>
    <row r="289" spans="1:12" ht="15">
      <c r="A289" s="151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3"/>
    </row>
    <row r="290" spans="1:12" ht="17.25" customHeight="1">
      <c r="A290" s="151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3"/>
    </row>
    <row r="291" spans="1:12" ht="15">
      <c r="A291" s="151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3"/>
    </row>
    <row r="292" spans="1:12" ht="15">
      <c r="A292" s="151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3"/>
    </row>
    <row r="293" spans="1:12" ht="15">
      <c r="A293" s="151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3"/>
    </row>
    <row r="294" spans="1:12" ht="15">
      <c r="A294" s="151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3"/>
    </row>
    <row r="295" spans="1:12" ht="15">
      <c r="A295" s="151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3"/>
    </row>
    <row r="296" spans="1:12" ht="15">
      <c r="A296" s="151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3"/>
    </row>
    <row r="297" spans="1:12" ht="15">
      <c r="A297" s="151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3"/>
    </row>
    <row r="298" spans="1:12" ht="15">
      <c r="A298" s="151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3"/>
    </row>
    <row r="299" spans="1:12" ht="15">
      <c r="A299" s="151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3"/>
    </row>
    <row r="300" spans="1:12" ht="15">
      <c r="A300" s="151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3"/>
    </row>
    <row r="301" spans="1:12" ht="15">
      <c r="A301" s="151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3"/>
    </row>
    <row r="302" spans="1:12" ht="15">
      <c r="A302" s="151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3"/>
    </row>
    <row r="303" spans="1:12" ht="15">
      <c r="A303" s="151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3"/>
    </row>
    <row r="304" spans="1:12" ht="15">
      <c r="A304" s="151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3"/>
    </row>
    <row r="305" spans="1:12" ht="15">
      <c r="A305" s="151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3"/>
    </row>
    <row r="306" spans="1:12" ht="15">
      <c r="A306" s="151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3"/>
    </row>
    <row r="307" spans="1:12" ht="15">
      <c r="A307" s="151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3"/>
    </row>
    <row r="308" spans="1:12" ht="15">
      <c r="A308" s="151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3"/>
    </row>
    <row r="309" spans="1:12" ht="15">
      <c r="A309" s="151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3"/>
    </row>
    <row r="310" spans="1:12" ht="15">
      <c r="A310" s="151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3"/>
    </row>
    <row r="311" spans="1:12" ht="15">
      <c r="A311" s="151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3"/>
    </row>
    <row r="312" spans="1:12" ht="15">
      <c r="A312" s="151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3"/>
    </row>
    <row r="313" spans="1:12" ht="15">
      <c r="A313" s="151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3"/>
    </row>
    <row r="314" spans="1:12" ht="15">
      <c r="A314" s="151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3"/>
    </row>
    <row r="315" spans="1:12" ht="15">
      <c r="A315" s="151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3"/>
    </row>
    <row r="316" spans="1:12" ht="15">
      <c r="A316" s="151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3"/>
    </row>
    <row r="317" spans="1:12" ht="15">
      <c r="A317" s="151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3"/>
    </row>
    <row r="318" spans="1:12" ht="15">
      <c r="A318" s="151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3"/>
    </row>
    <row r="319" spans="1:12" ht="15">
      <c r="A319" s="151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3"/>
    </row>
    <row r="320" spans="1:12" ht="15">
      <c r="A320" s="151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3"/>
    </row>
    <row r="321" spans="1:12" ht="15">
      <c r="A321" s="151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3"/>
    </row>
    <row r="322" spans="1:12" ht="15">
      <c r="A322" s="151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3"/>
    </row>
    <row r="323" spans="1:12" ht="15">
      <c r="A323" s="151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3"/>
    </row>
    <row r="324" spans="1:12" ht="15">
      <c r="A324" s="151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3"/>
    </row>
    <row r="325" spans="1:12" ht="15">
      <c r="A325" s="151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3"/>
    </row>
    <row r="326" spans="1:12" ht="17.25" customHeight="1">
      <c r="A326" s="151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3"/>
    </row>
    <row r="327" spans="1:12" ht="15">
      <c r="A327" s="151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3"/>
    </row>
    <row r="328" spans="1:12" ht="15">
      <c r="A328" s="151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3"/>
    </row>
    <row r="329" spans="1:12" ht="78" customHeight="1">
      <c r="A329" s="154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6"/>
    </row>
    <row r="330" spans="1:12" ht="15" customHeight="1" hidden="1">
      <c r="A330" s="307"/>
      <c r="B330" s="307"/>
      <c r="C330" s="307"/>
      <c r="D330" s="307"/>
      <c r="E330" s="307"/>
      <c r="F330" s="307"/>
      <c r="G330" s="307"/>
      <c r="H330" s="307"/>
      <c r="I330" s="307"/>
      <c r="J330" s="307"/>
      <c r="K330" s="307"/>
      <c r="L330" s="307"/>
    </row>
  </sheetData>
  <sheetProtection password="C4D6" sheet="1" objects="1" scenarios="1"/>
  <mergeCells count="347">
    <mergeCell ref="K146:L150"/>
    <mergeCell ref="A168:L171"/>
    <mergeCell ref="A152:L153"/>
    <mergeCell ref="K192:L195"/>
    <mergeCell ref="I192:J195"/>
    <mergeCell ref="G192:H195"/>
    <mergeCell ref="E192:F195"/>
    <mergeCell ref="C192:D195"/>
    <mergeCell ref="E146:E147"/>
    <mergeCell ref="E148:E149"/>
    <mergeCell ref="F146:F147"/>
    <mergeCell ref="F148:F149"/>
    <mergeCell ref="G146:H150"/>
    <mergeCell ref="I146:J150"/>
    <mergeCell ref="C196:C198"/>
    <mergeCell ref="C199:C201"/>
    <mergeCell ref="D196:D198"/>
    <mergeCell ref="D199:D201"/>
    <mergeCell ref="K196:L201"/>
    <mergeCell ref="A144:L144"/>
    <mergeCell ref="A146:A147"/>
    <mergeCell ref="A148:A149"/>
    <mergeCell ref="B146:B147"/>
    <mergeCell ref="B148:B149"/>
    <mergeCell ref="A202:L207"/>
    <mergeCell ref="A209:B212"/>
    <mergeCell ref="A213:B213"/>
    <mergeCell ref="A214:A215"/>
    <mergeCell ref="E213:F213"/>
    <mergeCell ref="E214:F214"/>
    <mergeCell ref="E215:F215"/>
    <mergeCell ref="G213:H213"/>
    <mergeCell ref="G215:H215"/>
    <mergeCell ref="C213:D213"/>
    <mergeCell ref="C214:D214"/>
    <mergeCell ref="C215:D215"/>
    <mergeCell ref="I215:J215"/>
    <mergeCell ref="A243:L243"/>
    <mergeCell ref="A330:L330"/>
    <mergeCell ref="A192:B195"/>
    <mergeCell ref="A252:F253"/>
    <mergeCell ref="G252:L253"/>
    <mergeCell ref="A245:C245"/>
    <mergeCell ref="D245:G245"/>
    <mergeCell ref="H245:J245"/>
    <mergeCell ref="K244:L244"/>
    <mergeCell ref="K245:L245"/>
    <mergeCell ref="K215:L215"/>
    <mergeCell ref="C128:C129"/>
    <mergeCell ref="D124:D125"/>
    <mergeCell ref="D126:D127"/>
    <mergeCell ref="H84:L90"/>
    <mergeCell ref="A66:B90"/>
    <mergeCell ref="C75:C83"/>
    <mergeCell ref="D84:G90"/>
    <mergeCell ref="G124:H131"/>
    <mergeCell ref="A115:L115"/>
    <mergeCell ref="C66:C74"/>
    <mergeCell ref="D75:G83"/>
    <mergeCell ref="C99:G99"/>
    <mergeCell ref="H97:I98"/>
    <mergeCell ref="J97:L98"/>
    <mergeCell ref="H99:L99"/>
    <mergeCell ref="H111:I111"/>
    <mergeCell ref="H107:I108"/>
    <mergeCell ref="H109:I110"/>
    <mergeCell ref="H105:I105"/>
    <mergeCell ref="H106:I106"/>
    <mergeCell ref="C137:C138"/>
    <mergeCell ref="D135:D136"/>
    <mergeCell ref="D137:D138"/>
    <mergeCell ref="G135:H142"/>
    <mergeCell ref="I135:J142"/>
    <mergeCell ref="D111:E111"/>
    <mergeCell ref="A111:B111"/>
    <mergeCell ref="C124:C125"/>
    <mergeCell ref="C126:C127"/>
    <mergeCell ref="J105:L111"/>
    <mergeCell ref="A113:L113"/>
    <mergeCell ref="A114:G114"/>
    <mergeCell ref="H114:J114"/>
    <mergeCell ref="D107:E108"/>
    <mergeCell ref="D109:E110"/>
    <mergeCell ref="C54:G56"/>
    <mergeCell ref="A45:L45"/>
    <mergeCell ref="A46:B46"/>
    <mergeCell ref="C46:L46"/>
    <mergeCell ref="A47:B47"/>
    <mergeCell ref="A117:B123"/>
    <mergeCell ref="A116:L116"/>
    <mergeCell ref="C117:D123"/>
    <mergeCell ref="E117:F123"/>
    <mergeCell ref="K114:L114"/>
    <mergeCell ref="C84:C90"/>
    <mergeCell ref="C57:G58"/>
    <mergeCell ref="C62:G62"/>
    <mergeCell ref="A22:L22"/>
    <mergeCell ref="H54:H56"/>
    <mergeCell ref="I57:I58"/>
    <mergeCell ref="H57:H58"/>
    <mergeCell ref="J60:L61"/>
    <mergeCell ref="C47:L47"/>
    <mergeCell ref="C48:G48"/>
    <mergeCell ref="A21:C21"/>
    <mergeCell ref="D21:L21"/>
    <mergeCell ref="D20:L20"/>
    <mergeCell ref="A23:C23"/>
    <mergeCell ref="J23:L23"/>
    <mergeCell ref="D23:I23"/>
    <mergeCell ref="A2:L2"/>
    <mergeCell ref="A3:L3"/>
    <mergeCell ref="A5:C5"/>
    <mergeCell ref="D5:L5"/>
    <mergeCell ref="A4:C4"/>
    <mergeCell ref="D4:L4"/>
    <mergeCell ref="D43:I43"/>
    <mergeCell ref="J43:L43"/>
    <mergeCell ref="A27:C29"/>
    <mergeCell ref="D27:G27"/>
    <mergeCell ref="H27:I27"/>
    <mergeCell ref="J28:L28"/>
    <mergeCell ref="J27:L27"/>
    <mergeCell ref="A30:L30"/>
    <mergeCell ref="A32:C32"/>
    <mergeCell ref="A33:C34"/>
    <mergeCell ref="B1:L1"/>
    <mergeCell ref="I60:I61"/>
    <mergeCell ref="H60:H61"/>
    <mergeCell ref="A40:C40"/>
    <mergeCell ref="D40:I40"/>
    <mergeCell ref="J40:L40"/>
    <mergeCell ref="D42:I42"/>
    <mergeCell ref="J42:L42"/>
    <mergeCell ref="D32:I32"/>
    <mergeCell ref="A43:C43"/>
    <mergeCell ref="D104:E104"/>
    <mergeCell ref="J93:L93"/>
    <mergeCell ref="J96:L96"/>
    <mergeCell ref="H100:I100"/>
    <mergeCell ref="J100:L100"/>
    <mergeCell ref="C100:G100"/>
    <mergeCell ref="D103:I103"/>
    <mergeCell ref="H104:I104"/>
    <mergeCell ref="C97:G98"/>
    <mergeCell ref="A92:L92"/>
    <mergeCell ref="J94:L95"/>
    <mergeCell ref="H96:I96"/>
    <mergeCell ref="A101:L101"/>
    <mergeCell ref="A102:L102"/>
    <mergeCell ref="A103:B104"/>
    <mergeCell ref="C103:C104"/>
    <mergeCell ref="C93:G93"/>
    <mergeCell ref="F104:G104"/>
    <mergeCell ref="J103:L104"/>
    <mergeCell ref="H94:I95"/>
    <mergeCell ref="A65:L65"/>
    <mergeCell ref="A93:B100"/>
    <mergeCell ref="A91:B91"/>
    <mergeCell ref="D66:G74"/>
    <mergeCell ref="C94:G95"/>
    <mergeCell ref="C96:G96"/>
    <mergeCell ref="C209:D212"/>
    <mergeCell ref="D128:D129"/>
    <mergeCell ref="H93:I93"/>
    <mergeCell ref="A112:L112"/>
    <mergeCell ref="C64:G64"/>
    <mergeCell ref="C91:L91"/>
    <mergeCell ref="J64:L64"/>
    <mergeCell ref="H66:L74"/>
    <mergeCell ref="H75:L83"/>
    <mergeCell ref="C107:C108"/>
    <mergeCell ref="G214:H214"/>
    <mergeCell ref="I213:J213"/>
    <mergeCell ref="I214:J214"/>
    <mergeCell ref="K213:L213"/>
    <mergeCell ref="K214:L214"/>
    <mergeCell ref="A208:L208"/>
    <mergeCell ref="K209:L212"/>
    <mergeCell ref="I209:J212"/>
    <mergeCell ref="G209:H212"/>
    <mergeCell ref="E209:F212"/>
    <mergeCell ref="H246:J246"/>
    <mergeCell ref="K246:L246"/>
    <mergeCell ref="A256:L257"/>
    <mergeCell ref="A244:C244"/>
    <mergeCell ref="D244:G244"/>
    <mergeCell ref="H244:J244"/>
    <mergeCell ref="A255:L255"/>
    <mergeCell ref="A254:L254"/>
    <mergeCell ref="A258:L329"/>
    <mergeCell ref="A249:H250"/>
    <mergeCell ref="I249:J250"/>
    <mergeCell ref="K249:L250"/>
    <mergeCell ref="A216:L218"/>
    <mergeCell ref="A247:L248"/>
    <mergeCell ref="A251:F251"/>
    <mergeCell ref="G251:L251"/>
    <mergeCell ref="A246:C246"/>
    <mergeCell ref="D246:G246"/>
    <mergeCell ref="A6:C6"/>
    <mergeCell ref="D6:L6"/>
    <mergeCell ref="A7:C7"/>
    <mergeCell ref="D7:L7"/>
    <mergeCell ref="A8:C8"/>
    <mergeCell ref="D8:L8"/>
    <mergeCell ref="A17:C17"/>
    <mergeCell ref="D17:L17"/>
    <mergeCell ref="A18:C18"/>
    <mergeCell ref="A14:L14"/>
    <mergeCell ref="A11:C11"/>
    <mergeCell ref="D11:L11"/>
    <mergeCell ref="A12:C12"/>
    <mergeCell ref="D12:L12"/>
    <mergeCell ref="D10:L10"/>
    <mergeCell ref="A13:C13"/>
    <mergeCell ref="D13:L13"/>
    <mergeCell ref="A15:C15"/>
    <mergeCell ref="D15:L15"/>
    <mergeCell ref="A16:C16"/>
    <mergeCell ref="D16:L16"/>
    <mergeCell ref="A19:C19"/>
    <mergeCell ref="A9:C9"/>
    <mergeCell ref="D9:L9"/>
    <mergeCell ref="A10:C10"/>
    <mergeCell ref="A35:L35"/>
    <mergeCell ref="J38:L38"/>
    <mergeCell ref="H29:I29"/>
    <mergeCell ref="A36:C36"/>
    <mergeCell ref="D36:I36"/>
    <mergeCell ref="J36:L36"/>
    <mergeCell ref="J29:L29"/>
    <mergeCell ref="D28:G28"/>
    <mergeCell ref="D29:G29"/>
    <mergeCell ref="H28:I28"/>
    <mergeCell ref="A44:C44"/>
    <mergeCell ref="D44:I44"/>
    <mergeCell ref="J44:L44"/>
    <mergeCell ref="A37:C38"/>
    <mergeCell ref="D37:I37"/>
    <mergeCell ref="D38:I38"/>
    <mergeCell ref="D33:I33"/>
    <mergeCell ref="D34:I34"/>
    <mergeCell ref="J33:L33"/>
    <mergeCell ref="J34:L34"/>
    <mergeCell ref="A42:C42"/>
    <mergeCell ref="J32:L32"/>
    <mergeCell ref="J41:L41"/>
    <mergeCell ref="J37:L37"/>
    <mergeCell ref="D18:L18"/>
    <mergeCell ref="D19:L19"/>
    <mergeCell ref="A20:C20"/>
    <mergeCell ref="C60:G61"/>
    <mergeCell ref="J63:L63"/>
    <mergeCell ref="A31:L31"/>
    <mergeCell ref="A39:L39"/>
    <mergeCell ref="A41:C41"/>
    <mergeCell ref="D41:I41"/>
    <mergeCell ref="C63:G63"/>
    <mergeCell ref="J54:L56"/>
    <mergeCell ref="A48:B64"/>
    <mergeCell ref="J57:L58"/>
    <mergeCell ref="J59:L59"/>
    <mergeCell ref="J62:L62"/>
    <mergeCell ref="C59:G59"/>
    <mergeCell ref="H49:H53"/>
    <mergeCell ref="I49:I53"/>
    <mergeCell ref="I54:I56"/>
    <mergeCell ref="C49:G53"/>
    <mergeCell ref="D105:E105"/>
    <mergeCell ref="D106:E106"/>
    <mergeCell ref="G162:I167"/>
    <mergeCell ref="J162:L167"/>
    <mergeCell ref="A164:A165"/>
    <mergeCell ref="A166:A167"/>
    <mergeCell ref="B164:B165"/>
    <mergeCell ref="B166:B167"/>
    <mergeCell ref="E164:E165"/>
    <mergeCell ref="C109:C110"/>
    <mergeCell ref="A105:B105"/>
    <mergeCell ref="A106:B106"/>
    <mergeCell ref="A107:B108"/>
    <mergeCell ref="A109:B110"/>
    <mergeCell ref="A186:L190"/>
    <mergeCell ref="C154:D161"/>
    <mergeCell ref="A154:B161"/>
    <mergeCell ref="F105:G105"/>
    <mergeCell ref="F106:G106"/>
    <mergeCell ref="F107:G108"/>
    <mergeCell ref="G134:H134"/>
    <mergeCell ref="I134:J134"/>
    <mergeCell ref="K134:L134"/>
    <mergeCell ref="A132:L132"/>
    <mergeCell ref="G174:I182"/>
    <mergeCell ref="E174:F182"/>
    <mergeCell ref="K135:L142"/>
    <mergeCell ref="A134:B134"/>
    <mergeCell ref="C134:D134"/>
    <mergeCell ref="E134:F134"/>
    <mergeCell ref="C139:C140"/>
    <mergeCell ref="D139:D140"/>
    <mergeCell ref="A151:L151"/>
    <mergeCell ref="A143:L143"/>
    <mergeCell ref="A145:B145"/>
    <mergeCell ref="C145:D145"/>
    <mergeCell ref="E145:F145"/>
    <mergeCell ref="G145:H145"/>
    <mergeCell ref="I145:J145"/>
    <mergeCell ref="K145:L145"/>
    <mergeCell ref="J174:L182"/>
    <mergeCell ref="C164:C165"/>
    <mergeCell ref="D164:D165"/>
    <mergeCell ref="J154:L161"/>
    <mergeCell ref="G154:I161"/>
    <mergeCell ref="E154:F161"/>
    <mergeCell ref="E166:E167"/>
    <mergeCell ref="F164:F165"/>
    <mergeCell ref="F166:F167"/>
    <mergeCell ref="I124:J131"/>
    <mergeCell ref="K124:L131"/>
    <mergeCell ref="E183:F185"/>
    <mergeCell ref="G183:I185"/>
    <mergeCell ref="J183:L185"/>
    <mergeCell ref="A172:L173"/>
    <mergeCell ref="C174:D182"/>
    <mergeCell ref="A174:B182"/>
    <mergeCell ref="A133:L133"/>
    <mergeCell ref="C135:C136"/>
    <mergeCell ref="J24:L24"/>
    <mergeCell ref="J25:L25"/>
    <mergeCell ref="J26:L26"/>
    <mergeCell ref="G117:H123"/>
    <mergeCell ref="I117:J123"/>
    <mergeCell ref="K117:L123"/>
    <mergeCell ref="F109:G110"/>
    <mergeCell ref="F111:G111"/>
    <mergeCell ref="J48:L48"/>
    <mergeCell ref="J49:L53"/>
    <mergeCell ref="A191:L191"/>
    <mergeCell ref="A184:A185"/>
    <mergeCell ref="B184:B185"/>
    <mergeCell ref="E24:G24"/>
    <mergeCell ref="E25:G25"/>
    <mergeCell ref="A24:C26"/>
    <mergeCell ref="E26:G26"/>
    <mergeCell ref="H24:I24"/>
    <mergeCell ref="H25:I25"/>
    <mergeCell ref="H26:I26"/>
  </mergeCells>
  <printOptions horizontalCentered="1"/>
  <pageMargins left="0" right="0" top="0" bottom="0" header="0" footer="0"/>
  <pageSetup fitToHeight="0" fitToWidth="0" horizontalDpi="300" verticalDpi="300" orientation="portrait" paperSize="9" scale="71" r:id="rId3"/>
  <rowBreaks count="5" manualBreakCount="5">
    <brk id="38" max="11" man="1"/>
    <brk id="100" max="11" man="1"/>
    <brk id="132" max="11" man="1"/>
    <brk id="170" max="11" man="1"/>
    <brk id="255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2013-04-19T07:20:57Z</dcterms:modified>
  <cp:category/>
  <cp:version/>
  <cp:contentType/>
  <cp:contentStatus/>
</cp:coreProperties>
</file>